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28" windowHeight="104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L196" s="1"/>
  <c r="J108"/>
  <c r="I108"/>
  <c r="H108"/>
  <c r="G108"/>
  <c r="F108"/>
  <c r="B100"/>
  <c r="A100"/>
  <c r="L99"/>
  <c r="J99"/>
  <c r="I99"/>
  <c r="H99"/>
  <c r="G99"/>
  <c r="F99"/>
  <c r="B90"/>
  <c r="A90"/>
  <c r="L89"/>
  <c r="L100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/>
  <c r="J13"/>
  <c r="J24" s="1"/>
  <c r="I13"/>
  <c r="I24" s="1"/>
  <c r="H13"/>
  <c r="G13"/>
  <c r="G24" s="1"/>
  <c r="F13"/>
  <c r="F157" l="1"/>
  <c r="J157"/>
  <c r="F100"/>
  <c r="F24"/>
  <c r="H24"/>
  <c r="H157"/>
  <c r="H100"/>
  <c r="J100"/>
  <c r="G119"/>
  <c r="I119"/>
  <c r="I196" s="1"/>
  <c r="F195"/>
  <c r="J195"/>
  <c r="H195"/>
  <c r="F119"/>
  <c r="J119"/>
  <c r="H119"/>
  <c r="G196"/>
  <c r="H196" l="1"/>
  <c r="J196"/>
  <c r="F196"/>
</calcChain>
</file>

<file path=xl/sharedStrings.xml><?xml version="1.0" encoding="utf-8"?>
<sst xmlns="http://schemas.openxmlformats.org/spreadsheetml/2006/main" count="299" uniqueCount="103">
  <si>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</si>
  <si>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</si>
  <si>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</si>
  <si>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</si>
  <si>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</si>
  <si>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</si>
  <si>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</si>
  <si>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</si>
  <si>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</si>
  <si>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</si>
  <si>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</si>
  <si>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</si>
  <si>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</si>
  <si>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</si>
  <si>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</si>
  <si>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</si>
  <si>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</si>
  <si>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</si>
  <si>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</si>
  <si>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</si>
  <si>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</si>
  <si>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</si>
  <si>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</si>
  <si>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</si>
  <si>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</si>
  <si>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</si>
  <si>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</si>
  <si>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</si>
  <si>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</si>
  <si>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</si>
  <si>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</si>
  <si>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</si>
  <si>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</si>
  <si>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</si>
  <si>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</si>
  <si>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</si>
  <si>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</si>
  <si>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</si>
  <si>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</si>
  <si>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 рисовой</t>
  </si>
  <si>
    <t>Сыр "Российский"</t>
  </si>
  <si>
    <t>Чай с лимоном</t>
  </si>
  <si>
    <t>Булочка "Домашняя"</t>
  </si>
  <si>
    <t>Суп картофельный с бобовыми(горохом)</t>
  </si>
  <si>
    <t>Каша расыпчатая гречневая</t>
  </si>
  <si>
    <t>Компот из свежих плодов</t>
  </si>
  <si>
    <t>Хлеб пшеничный</t>
  </si>
  <si>
    <t>Хлеб ржано-пшеничный</t>
  </si>
  <si>
    <t>Кнели из кур, бройлер-цыплят с рисом</t>
  </si>
  <si>
    <t>Компот из смеси сухофруктов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</si>
  <si>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</si>
  <si>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</si>
  <si>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</si>
  <si>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</si>
  <si>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</si>
  <si>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</si>
  <si>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</si>
  <si>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Фрукты (яблоко,апельсин,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</si>
  <si>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</si>
  <si>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</si>
  <si>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</si>
  <si>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</si>
  <si>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Пюре картофельное</t>
  </si>
  <si>
    <t xml:space="preserve">Овощи натуральные соленые или свежие </t>
  </si>
  <si>
    <t>Суп картофельный с макаронными изделиями</t>
  </si>
  <si>
    <t>Птица,тушенная в соусе</t>
  </si>
  <si>
    <t>Каша расыпчатая пшеничная</t>
  </si>
  <si>
    <t>Каша жидкая молочная из рисовой крупы</t>
  </si>
  <si>
    <t>Булочка Домашняя</t>
  </si>
  <si>
    <t>Йогурт 2,5 % жирности</t>
  </si>
  <si>
    <t>пром.</t>
  </si>
  <si>
    <t>Суп картофельный с фасолью</t>
  </si>
  <si>
    <t>Мараконные изделия отварные с маслом</t>
  </si>
  <si>
    <t>Кисель из яблок</t>
  </si>
  <si>
    <t>Плов из птицы</t>
  </si>
  <si>
    <t>Рассольник "Ленинградский"</t>
  </si>
  <si>
    <t>Биточки рубленные из птицы</t>
  </si>
  <si>
    <t>Капуста тушеная</t>
  </si>
  <si>
    <t>Кофейный напиток с молоком</t>
  </si>
  <si>
    <t>Булочка с изюмом</t>
  </si>
  <si>
    <t>пром</t>
  </si>
  <si>
    <t>Суп картофельный с крупой рисовой</t>
  </si>
  <si>
    <t>Голубцы ленивые</t>
  </si>
  <si>
    <t>Каша рассыпчатая гречневая</t>
  </si>
  <si>
    <t>Щи из свежей капусты с картофелем</t>
  </si>
  <si>
    <t>Котлеты или бидочки рыбные</t>
  </si>
  <si>
    <t xml:space="preserve">Каша расыпчатая пшеничная </t>
  </si>
  <si>
    <t>Каша пшенная молочная жидкая</t>
  </si>
  <si>
    <t>Суп-лапша домашняя</t>
  </si>
  <si>
    <t>Птица отварная</t>
  </si>
  <si>
    <t>Суп картофельный с клецками</t>
  </si>
  <si>
    <t xml:space="preserve">Рыба, тушенная в томате с овощами </t>
  </si>
  <si>
    <t>Биточки или котлеты рыбные</t>
  </si>
  <si>
    <t>Кнели из кур, бройлер-цыплят с рисом, макаронные изделия отварные с маслом</t>
  </si>
  <si>
    <t>Рыба, тушенная в томате с овощами, пюре картофельное</t>
  </si>
  <si>
    <t>хлеб чёрн.</t>
  </si>
  <si>
    <t>овощи</t>
  </si>
  <si>
    <t>Тефтели 2-ой вариант, макаронные изделия отварные с маслом</t>
  </si>
  <si>
    <t>Котлета рубленная из бройлер-цыплят, рис отварной</t>
  </si>
  <si>
    <t>Каша жидкая молочная из манной крупы</t>
  </si>
  <si>
    <t>МБОУ гимназия № 2 г. Георгиевска</t>
  </si>
  <si>
    <t>Директор МБОУ гимназии №  2</t>
  </si>
  <si>
    <t>Е.Н.Басанова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</si>
</sst>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100</v>
      </c>
      <c r="D1" s="64"/>
      <c r="E1" s="64"/>
      <c r="F1" s="12" t="s">
        <v>16</v>
      </c>
      <c r="G1" s="2" t="s">
        <v>17</v>
      </c>
      <c r="H1" s="65" t="s">
        <v>101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102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3.6</v>
      </c>
      <c r="H6" s="49">
        <v>3.95</v>
      </c>
      <c r="I6" s="49">
        <v>15.71</v>
      </c>
      <c r="J6" s="49">
        <v>138.6</v>
      </c>
      <c r="K6" s="50">
        <v>121</v>
      </c>
      <c r="L6" s="39"/>
    </row>
    <row r="7" spans="1:12" ht="14.4">
      <c r="A7" s="23"/>
      <c r="B7" s="15"/>
      <c r="C7" s="11"/>
      <c r="D7" s="6"/>
      <c r="E7" s="51" t="s">
        <v>40</v>
      </c>
      <c r="F7" s="52">
        <v>25</v>
      </c>
      <c r="G7" s="52">
        <v>4.6399999999999997</v>
      </c>
      <c r="H7" s="52">
        <v>5.9</v>
      </c>
      <c r="I7" s="52">
        <v>0</v>
      </c>
      <c r="J7" s="52">
        <v>72</v>
      </c>
      <c r="K7" s="53">
        <v>15</v>
      </c>
      <c r="L7" s="41"/>
    </row>
    <row r="8" spans="1:12" ht="14.4">
      <c r="A8" s="23"/>
      <c r="B8" s="15"/>
      <c r="C8" s="11"/>
      <c r="D8" s="7" t="s">
        <v>22</v>
      </c>
      <c r="E8" s="51" t="s">
        <v>41</v>
      </c>
      <c r="F8" s="52">
        <v>222</v>
      </c>
      <c r="G8" s="52">
        <v>2</v>
      </c>
      <c r="H8" s="52">
        <v>0</v>
      </c>
      <c r="I8" s="52">
        <v>16</v>
      </c>
      <c r="J8" s="52">
        <v>65</v>
      </c>
      <c r="K8" s="53">
        <v>377</v>
      </c>
      <c r="L8" s="41"/>
    </row>
    <row r="9" spans="1:12" ht="14.4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3.75</v>
      </c>
      <c r="H9" s="52">
        <v>6.6</v>
      </c>
      <c r="I9" s="52">
        <v>30.45</v>
      </c>
      <c r="J9" s="52">
        <v>196</v>
      </c>
      <c r="K9" s="53">
        <v>424</v>
      </c>
      <c r="L9" s="41"/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13.99</v>
      </c>
      <c r="H13" s="19">
        <f>SUM(H6:H12)</f>
        <v>16.450000000000003</v>
      </c>
      <c r="I13" s="19">
        <f>SUM(I6:I12)</f>
        <v>62.16</v>
      </c>
      <c r="J13" s="19">
        <f>SUM(J6:J12)</f>
        <v>471.6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58"/>
      <c r="G14" s="58"/>
      <c r="H14" s="58"/>
      <c r="I14" s="58"/>
      <c r="J14" s="58"/>
      <c r="K14" s="58"/>
      <c r="L14" s="41"/>
    </row>
    <row r="15" spans="1:12" ht="14.4">
      <c r="A15" s="23"/>
      <c r="B15" s="15"/>
      <c r="C15" s="11"/>
      <c r="D15" s="7" t="s">
        <v>27</v>
      </c>
      <c r="E15" s="54" t="s">
        <v>43</v>
      </c>
      <c r="F15" s="52">
        <v>200</v>
      </c>
      <c r="G15" s="52">
        <v>4.1399999999999997</v>
      </c>
      <c r="H15" s="52">
        <v>4.28</v>
      </c>
      <c r="I15" s="52">
        <v>18.88</v>
      </c>
      <c r="J15" s="52">
        <v>130.6</v>
      </c>
      <c r="K15" s="53">
        <v>102</v>
      </c>
      <c r="L15" s="41"/>
    </row>
    <row r="16" spans="1:12" ht="14.4">
      <c r="A16" s="23"/>
      <c r="B16" s="15"/>
      <c r="C16" s="11"/>
      <c r="D16" s="7" t="s">
        <v>28</v>
      </c>
      <c r="E16" s="55" t="s">
        <v>92</v>
      </c>
      <c r="F16" s="52">
        <v>95</v>
      </c>
      <c r="G16" s="52">
        <v>13.32</v>
      </c>
      <c r="H16" s="52">
        <v>16.920000000000002</v>
      </c>
      <c r="I16" s="52">
        <v>10.44</v>
      </c>
      <c r="J16" s="52">
        <v>24.66</v>
      </c>
      <c r="K16" s="53">
        <v>234</v>
      </c>
      <c r="L16" s="41"/>
    </row>
    <row r="17" spans="1:12" ht="14.4">
      <c r="A17" s="23"/>
      <c r="B17" s="15"/>
      <c r="C17" s="11"/>
      <c r="D17" s="7" t="s">
        <v>29</v>
      </c>
      <c r="E17" s="55" t="s">
        <v>44</v>
      </c>
      <c r="F17" s="52">
        <v>155</v>
      </c>
      <c r="G17" s="52">
        <v>7.52</v>
      </c>
      <c r="H17" s="52">
        <v>6.28</v>
      </c>
      <c r="I17" s="52">
        <v>40.729999999999997</v>
      </c>
      <c r="J17" s="52">
        <v>279.60000000000002</v>
      </c>
      <c r="K17" s="53">
        <v>302</v>
      </c>
      <c r="L17" s="41"/>
    </row>
    <row r="18" spans="1:12" ht="14.4">
      <c r="A18" s="23"/>
      <c r="B18" s="15"/>
      <c r="C18" s="11"/>
      <c r="D18" s="7" t="s">
        <v>30</v>
      </c>
      <c r="E18" s="56" t="s">
        <v>45</v>
      </c>
      <c r="F18" s="52">
        <v>200</v>
      </c>
      <c r="G18" s="52">
        <v>0.16</v>
      </c>
      <c r="H18" s="52">
        <v>0</v>
      </c>
      <c r="I18" s="52">
        <v>29</v>
      </c>
      <c r="J18" s="52">
        <v>138.6</v>
      </c>
      <c r="K18" s="53">
        <v>342</v>
      </c>
      <c r="L18" s="41"/>
    </row>
    <row r="19" spans="1:12" ht="15" thickBot="1">
      <c r="A19" s="23"/>
      <c r="B19" s="15"/>
      <c r="C19" s="11"/>
      <c r="D19" s="7" t="s">
        <v>31</v>
      </c>
      <c r="E19" s="55" t="s">
        <v>46</v>
      </c>
      <c r="F19" s="52">
        <v>30</v>
      </c>
      <c r="G19" s="52">
        <v>2.37</v>
      </c>
      <c r="H19" s="52">
        <v>0.3</v>
      </c>
      <c r="I19" s="52">
        <v>14.5</v>
      </c>
      <c r="J19" s="52">
        <v>71</v>
      </c>
      <c r="K19" s="53">
        <v>122</v>
      </c>
      <c r="L19" s="41"/>
    </row>
    <row r="20" spans="1:12" ht="14.4">
      <c r="A20" s="23"/>
      <c r="B20" s="15"/>
      <c r="C20" s="11"/>
      <c r="D20" s="7" t="s">
        <v>32</v>
      </c>
      <c r="E20" s="48" t="s">
        <v>47</v>
      </c>
      <c r="F20" s="52">
        <v>20</v>
      </c>
      <c r="G20" s="52">
        <v>1.32</v>
      </c>
      <c r="H20" s="52">
        <v>0.24</v>
      </c>
      <c r="I20" s="52">
        <v>8.6</v>
      </c>
      <c r="J20" s="52">
        <v>40.4</v>
      </c>
      <c r="K20" s="53">
        <v>124</v>
      </c>
      <c r="L20" s="41"/>
    </row>
    <row r="21" spans="1:12" ht="14.4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SUM(F15:F22)</f>
        <v>700</v>
      </c>
      <c r="G23" s="19">
        <f>SUM(G15:G22)</f>
        <v>28.830000000000002</v>
      </c>
      <c r="H23" s="19">
        <f>SUM(H15:H22)</f>
        <v>28.020000000000003</v>
      </c>
      <c r="I23" s="19">
        <f>SUM(I15:I22)</f>
        <v>122.14999999999999</v>
      </c>
      <c r="J23" s="19">
        <f>SUM(J15:J22)</f>
        <v>684.86</v>
      </c>
      <c r="K23" s="25"/>
      <c r="L23" s="19">
        <f>SUM(L14:L22)</f>
        <v>0</v>
      </c>
    </row>
    <row r="24" spans="1:12" ht="1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1202</v>
      </c>
      <c r="G24" s="32">
        <f>G13+G23</f>
        <v>42.82</v>
      </c>
      <c r="H24" s="32">
        <f>H13+H23</f>
        <v>44.470000000000006</v>
      </c>
      <c r="I24" s="32">
        <f>I13+I23</f>
        <v>184.31</v>
      </c>
      <c r="J24" s="32">
        <f>J13+J23</f>
        <v>1156.46</v>
      </c>
      <c r="K24" s="32"/>
      <c r="L24" s="32">
        <f>L13+L23</f>
        <v>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51" t="s">
        <v>93</v>
      </c>
      <c r="F25" s="52">
        <v>250</v>
      </c>
      <c r="G25" s="52">
        <v>19.8</v>
      </c>
      <c r="H25" s="52">
        <v>28.12</v>
      </c>
      <c r="I25" s="52">
        <v>44.02</v>
      </c>
      <c r="J25" s="52">
        <v>508.5</v>
      </c>
      <c r="K25" s="53">
        <v>504</v>
      </c>
      <c r="L25" s="39"/>
    </row>
    <row r="26" spans="1:12" ht="14.4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41"/>
    </row>
    <row r="27" spans="1:12" ht="14.4">
      <c r="A27" s="14"/>
      <c r="B27" s="15"/>
      <c r="C27" s="11"/>
      <c r="D27" s="7" t="s">
        <v>22</v>
      </c>
      <c r="E27" s="51" t="s">
        <v>49</v>
      </c>
      <c r="F27" s="52">
        <v>200</v>
      </c>
      <c r="G27" s="52">
        <v>0.08</v>
      </c>
      <c r="H27" s="52">
        <v>0</v>
      </c>
      <c r="I27" s="52">
        <v>21.82</v>
      </c>
      <c r="J27" s="52">
        <v>87.6</v>
      </c>
      <c r="K27" s="53">
        <v>349</v>
      </c>
      <c r="L27" s="41"/>
    </row>
    <row r="28" spans="1:12" ht="14.4">
      <c r="A28" s="14"/>
      <c r="B28" s="15"/>
      <c r="C28" s="11"/>
      <c r="D28" s="7" t="s">
        <v>23</v>
      </c>
      <c r="E28" s="55" t="s">
        <v>46</v>
      </c>
      <c r="F28" s="52">
        <v>30</v>
      </c>
      <c r="G28" s="52">
        <v>2.37</v>
      </c>
      <c r="H28" s="52">
        <v>0.3</v>
      </c>
      <c r="I28" s="52">
        <v>14.5</v>
      </c>
      <c r="J28" s="52">
        <v>71</v>
      </c>
      <c r="K28" s="53">
        <v>122</v>
      </c>
      <c r="L28" s="41"/>
    </row>
    <row r="29" spans="1:12" ht="15" thickBot="1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41"/>
    </row>
    <row r="30" spans="1:12" ht="14.4">
      <c r="A30" s="14"/>
      <c r="B30" s="15"/>
      <c r="C30" s="11"/>
      <c r="D30" s="6"/>
      <c r="E30" s="48" t="s">
        <v>47</v>
      </c>
      <c r="F30" s="52">
        <v>20</v>
      </c>
      <c r="G30" s="52">
        <v>1.32</v>
      </c>
      <c r="H30" s="52">
        <v>0.24</v>
      </c>
      <c r="I30" s="52">
        <v>8.6</v>
      </c>
      <c r="J30" s="52">
        <v>40.4</v>
      </c>
      <c r="K30" s="53">
        <v>124</v>
      </c>
      <c r="L30" s="41"/>
    </row>
    <row r="31" spans="1:12" ht="14.4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23.57</v>
      </c>
      <c r="H32" s="19">
        <f>SUM(H25:H31)</f>
        <v>28.66</v>
      </c>
      <c r="I32" s="19">
        <f>SUM(I25:I31)</f>
        <v>88.94</v>
      </c>
      <c r="J32" s="19">
        <f>SUM(J25:J31)</f>
        <v>707.5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/>
      <c r="F33" s="58"/>
      <c r="G33" s="58"/>
      <c r="H33" s="58"/>
      <c r="I33" s="58"/>
      <c r="J33" s="58"/>
      <c r="K33" s="58"/>
      <c r="L33" s="41"/>
    </row>
    <row r="34" spans="1:12" ht="14.4">
      <c r="A34" s="14"/>
      <c r="B34" s="15"/>
      <c r="C34" s="11"/>
      <c r="D34" s="7" t="s">
        <v>27</v>
      </c>
      <c r="E34" s="51" t="s">
        <v>50</v>
      </c>
      <c r="F34" s="52">
        <v>200</v>
      </c>
      <c r="G34" s="52">
        <v>1.6</v>
      </c>
      <c r="H34" s="52">
        <v>2.1800000000000002</v>
      </c>
      <c r="I34" s="52">
        <v>16.739999999999998</v>
      </c>
      <c r="J34" s="52">
        <v>93</v>
      </c>
      <c r="K34" s="53">
        <v>101</v>
      </c>
      <c r="L34" s="41"/>
    </row>
    <row r="35" spans="1:12" ht="14.4">
      <c r="A35" s="14"/>
      <c r="B35" s="15"/>
      <c r="C35" s="11"/>
      <c r="D35" s="7" t="s">
        <v>28</v>
      </c>
      <c r="E35" s="51" t="s">
        <v>51</v>
      </c>
      <c r="F35" s="52">
        <v>90</v>
      </c>
      <c r="G35" s="52">
        <v>10.69</v>
      </c>
      <c r="H35" s="52">
        <v>15.53</v>
      </c>
      <c r="I35" s="52">
        <v>15.91</v>
      </c>
      <c r="J35" s="52">
        <v>245.63</v>
      </c>
      <c r="K35" s="53">
        <v>279</v>
      </c>
      <c r="L35" s="41"/>
    </row>
    <row r="36" spans="1:12" ht="14.4">
      <c r="A36" s="14"/>
      <c r="B36" s="15"/>
      <c r="C36" s="11"/>
      <c r="D36" s="7" t="s">
        <v>29</v>
      </c>
      <c r="E36" s="51" t="s">
        <v>52</v>
      </c>
      <c r="F36" s="52">
        <v>150</v>
      </c>
      <c r="G36" s="52">
        <v>3</v>
      </c>
      <c r="H36" s="52">
        <v>4.9000000000000004</v>
      </c>
      <c r="I36" s="52">
        <v>21.5</v>
      </c>
      <c r="J36" s="52">
        <v>142</v>
      </c>
      <c r="K36" s="53">
        <v>331</v>
      </c>
      <c r="L36" s="41"/>
    </row>
    <row r="37" spans="1:12" ht="14.4">
      <c r="A37" s="14"/>
      <c r="B37" s="15"/>
      <c r="C37" s="11"/>
      <c r="D37" s="7" t="s">
        <v>30</v>
      </c>
      <c r="E37" s="51" t="s">
        <v>53</v>
      </c>
      <c r="F37" s="52">
        <v>215</v>
      </c>
      <c r="G37" s="52">
        <v>0.1</v>
      </c>
      <c r="H37" s="52">
        <v>0</v>
      </c>
      <c r="I37" s="52">
        <v>15</v>
      </c>
      <c r="J37" s="52">
        <v>60</v>
      </c>
      <c r="K37" s="53">
        <v>376</v>
      </c>
      <c r="L37" s="41"/>
    </row>
    <row r="38" spans="1:12" ht="15" thickBot="1">
      <c r="A38" s="14"/>
      <c r="B38" s="15"/>
      <c r="C38" s="11"/>
      <c r="D38" s="7" t="s">
        <v>31</v>
      </c>
      <c r="E38" s="55" t="s">
        <v>46</v>
      </c>
      <c r="F38" s="52">
        <v>30</v>
      </c>
      <c r="G38" s="52">
        <v>2.37</v>
      </c>
      <c r="H38" s="52">
        <v>0.3</v>
      </c>
      <c r="I38" s="52">
        <v>14.5</v>
      </c>
      <c r="J38" s="52">
        <v>71</v>
      </c>
      <c r="K38" s="53">
        <v>122</v>
      </c>
      <c r="L38" s="41"/>
    </row>
    <row r="39" spans="1:12" ht="14.4">
      <c r="A39" s="14"/>
      <c r="B39" s="15"/>
      <c r="C39" s="11"/>
      <c r="D39" s="7" t="s">
        <v>32</v>
      </c>
      <c r="E39" s="48" t="s">
        <v>47</v>
      </c>
      <c r="F39" s="52">
        <v>20</v>
      </c>
      <c r="G39" s="52">
        <v>1.32</v>
      </c>
      <c r="H39" s="52">
        <v>0.24</v>
      </c>
      <c r="I39" s="52">
        <v>8.6</v>
      </c>
      <c r="J39" s="52">
        <v>40.4</v>
      </c>
      <c r="K39" s="53">
        <v>124</v>
      </c>
      <c r="L39" s="41"/>
    </row>
    <row r="40" spans="1:12" ht="14.4">
      <c r="A40" s="14"/>
      <c r="B40" s="15"/>
      <c r="C40" s="11"/>
      <c r="D40" s="6"/>
      <c r="E40" s="51" t="s">
        <v>54</v>
      </c>
      <c r="F40" s="52">
        <v>30</v>
      </c>
      <c r="G40" s="52">
        <v>0.54</v>
      </c>
      <c r="H40" s="52">
        <v>1.57</v>
      </c>
      <c r="I40" s="52">
        <v>2.29</v>
      </c>
      <c r="J40" s="52">
        <v>25.5</v>
      </c>
      <c r="K40" s="53">
        <v>331</v>
      </c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SUM(F34:F41)</f>
        <v>735</v>
      </c>
      <c r="G42" s="19">
        <f>SUM(G34:G41)</f>
        <v>19.619999999999997</v>
      </c>
      <c r="H42" s="19">
        <f>SUM(H34:H41)</f>
        <v>24.72</v>
      </c>
      <c r="I42" s="19">
        <f>SUM(I34:I41)</f>
        <v>94.54</v>
      </c>
      <c r="J42" s="19">
        <f>SUM(J34:J41)</f>
        <v>677.53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1235</v>
      </c>
      <c r="G43" s="32">
        <f>G32+G42</f>
        <v>43.19</v>
      </c>
      <c r="H43" s="32">
        <f>H32+H42</f>
        <v>53.379999999999995</v>
      </c>
      <c r="I43" s="32">
        <f>I32+I42</f>
        <v>183.48000000000002</v>
      </c>
      <c r="J43" s="32">
        <f>J32+J42</f>
        <v>1385.03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55</v>
      </c>
      <c r="F44" s="49">
        <v>165</v>
      </c>
      <c r="G44" s="49">
        <v>31.5</v>
      </c>
      <c r="H44" s="49">
        <v>12.6</v>
      </c>
      <c r="I44" s="49">
        <v>49.5</v>
      </c>
      <c r="J44" s="49">
        <v>435</v>
      </c>
      <c r="K44" s="50">
        <v>223</v>
      </c>
      <c r="L44" s="39"/>
    </row>
    <row r="45" spans="1:12" ht="14.4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41"/>
    </row>
    <row r="46" spans="1:12" ht="14.4">
      <c r="A46" s="23"/>
      <c r="B46" s="15"/>
      <c r="C46" s="11"/>
      <c r="D46" s="7" t="s">
        <v>22</v>
      </c>
      <c r="E46" s="55" t="s">
        <v>56</v>
      </c>
      <c r="F46" s="52">
        <v>200</v>
      </c>
      <c r="G46" s="52">
        <v>3.76</v>
      </c>
      <c r="H46" s="52">
        <v>3.2</v>
      </c>
      <c r="I46" s="52">
        <v>26.74</v>
      </c>
      <c r="J46" s="52">
        <v>150.80000000000001</v>
      </c>
      <c r="K46" s="53">
        <v>382</v>
      </c>
      <c r="L46" s="41"/>
    </row>
    <row r="47" spans="1:12" ht="14.4">
      <c r="A47" s="23"/>
      <c r="B47" s="15"/>
      <c r="C47" s="11"/>
      <c r="D47" s="7" t="s">
        <v>23</v>
      </c>
      <c r="E47" s="51"/>
      <c r="F47" s="52"/>
      <c r="G47" s="52"/>
      <c r="H47" s="52"/>
      <c r="I47" s="52"/>
      <c r="J47" s="52"/>
      <c r="K47" s="53"/>
      <c r="L47" s="41"/>
    </row>
    <row r="48" spans="1:12" ht="14.4">
      <c r="A48" s="23"/>
      <c r="B48" s="15"/>
      <c r="C48" s="11"/>
      <c r="D48" s="7" t="s">
        <v>24</v>
      </c>
      <c r="E48" s="51" t="s">
        <v>57</v>
      </c>
      <c r="F48" s="52">
        <v>150</v>
      </c>
      <c r="G48" s="52">
        <v>0.8</v>
      </c>
      <c r="H48" s="52">
        <v>0</v>
      </c>
      <c r="I48" s="52">
        <v>25.2</v>
      </c>
      <c r="J48" s="52">
        <v>104</v>
      </c>
      <c r="K48" s="53">
        <v>338</v>
      </c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>SUM(G44:G50)</f>
        <v>36.059999999999995</v>
      </c>
      <c r="H51" s="19">
        <f>SUM(H44:H50)</f>
        <v>15.8</v>
      </c>
      <c r="I51" s="19">
        <f>SUM(I44:I50)</f>
        <v>101.44</v>
      </c>
      <c r="J51" s="19">
        <f>SUM(J44:J50)</f>
        <v>689.8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58"/>
      <c r="G52" s="58"/>
      <c r="H52" s="58"/>
      <c r="I52" s="58"/>
      <c r="J52" s="58"/>
      <c r="K52" s="58"/>
      <c r="L52" s="41"/>
    </row>
    <row r="53" spans="1:12" ht="14.4">
      <c r="A53" s="23"/>
      <c r="B53" s="15"/>
      <c r="C53" s="11"/>
      <c r="D53" s="7" t="s">
        <v>27</v>
      </c>
      <c r="E53" s="54" t="s">
        <v>58</v>
      </c>
      <c r="F53" s="52">
        <v>205</v>
      </c>
      <c r="G53" s="52">
        <v>1.46</v>
      </c>
      <c r="H53" s="52">
        <v>3.92</v>
      </c>
      <c r="I53" s="52">
        <v>12.16</v>
      </c>
      <c r="J53" s="52">
        <v>89.8</v>
      </c>
      <c r="K53" s="53">
        <v>82</v>
      </c>
      <c r="L53" s="41"/>
    </row>
    <row r="54" spans="1:12" ht="14.4">
      <c r="A54" s="23"/>
      <c r="B54" s="15"/>
      <c r="C54" s="11"/>
      <c r="D54" s="7" t="s">
        <v>28</v>
      </c>
      <c r="E54" s="51" t="s">
        <v>59</v>
      </c>
      <c r="F54" s="52">
        <v>95</v>
      </c>
      <c r="G54" s="52">
        <v>13.68</v>
      </c>
      <c r="H54" s="52">
        <v>20.34</v>
      </c>
      <c r="I54" s="52">
        <v>13.32</v>
      </c>
      <c r="J54" s="52">
        <v>291.60000000000002</v>
      </c>
      <c r="K54" s="53">
        <v>295</v>
      </c>
      <c r="L54" s="41"/>
    </row>
    <row r="55" spans="1:12" ht="14.4">
      <c r="A55" s="23"/>
      <c r="B55" s="15"/>
      <c r="C55" s="11"/>
      <c r="D55" s="7" t="s">
        <v>29</v>
      </c>
      <c r="E55" s="55" t="s">
        <v>60</v>
      </c>
      <c r="F55" s="52">
        <v>155</v>
      </c>
      <c r="G55" s="52">
        <v>13.2</v>
      </c>
      <c r="H55" s="52">
        <v>7.5</v>
      </c>
      <c r="I55" s="52">
        <v>43.05</v>
      </c>
      <c r="J55" s="52">
        <v>292.5</v>
      </c>
      <c r="K55" s="53">
        <v>199</v>
      </c>
      <c r="L55" s="41"/>
    </row>
    <row r="56" spans="1:12" ht="14.4">
      <c r="A56" s="23"/>
      <c r="B56" s="15"/>
      <c r="C56" s="11"/>
      <c r="D56" s="7" t="s">
        <v>30</v>
      </c>
      <c r="E56" s="56" t="s">
        <v>61</v>
      </c>
      <c r="F56" s="52">
        <v>200</v>
      </c>
      <c r="G56" s="52">
        <v>0.08</v>
      </c>
      <c r="H56" s="52">
        <v>0.09</v>
      </c>
      <c r="I56" s="52">
        <v>27.08</v>
      </c>
      <c r="J56" s="52">
        <v>108.6</v>
      </c>
      <c r="K56" s="53">
        <v>864</v>
      </c>
      <c r="L56" s="41"/>
    </row>
    <row r="57" spans="1:12" ht="15" thickBot="1">
      <c r="A57" s="23"/>
      <c r="B57" s="15"/>
      <c r="C57" s="11"/>
      <c r="D57" s="7" t="s">
        <v>31</v>
      </c>
      <c r="E57" s="55" t="s">
        <v>46</v>
      </c>
      <c r="F57" s="52">
        <v>30</v>
      </c>
      <c r="G57" s="52">
        <v>2.37</v>
      </c>
      <c r="H57" s="52">
        <v>0.3</v>
      </c>
      <c r="I57" s="52">
        <v>14.5</v>
      </c>
      <c r="J57" s="52">
        <v>71</v>
      </c>
      <c r="K57" s="53">
        <v>122</v>
      </c>
      <c r="L57" s="41"/>
    </row>
    <row r="58" spans="1:12" ht="14.4">
      <c r="A58" s="23"/>
      <c r="B58" s="15"/>
      <c r="C58" s="11"/>
      <c r="D58" s="7" t="s">
        <v>32</v>
      </c>
      <c r="E58" s="48" t="s">
        <v>47</v>
      </c>
      <c r="F58" s="52">
        <v>20</v>
      </c>
      <c r="G58" s="52">
        <v>1.32</v>
      </c>
      <c r="H58" s="52">
        <v>0.24</v>
      </c>
      <c r="I58" s="52">
        <v>8.6</v>
      </c>
      <c r="J58" s="52">
        <v>40.4</v>
      </c>
      <c r="K58" s="53">
        <v>124</v>
      </c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SUM(F53:F60)</f>
        <v>705</v>
      </c>
      <c r="G61" s="19">
        <f>SUM(G53:G60)</f>
        <v>32.11</v>
      </c>
      <c r="H61" s="19">
        <f>SUM(H53:H60)</f>
        <v>32.39</v>
      </c>
      <c r="I61" s="19">
        <f>SUM(I53:I60)</f>
        <v>118.71</v>
      </c>
      <c r="J61" s="19">
        <f>SUM(J53:J60)</f>
        <v>893.90000000000009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1220</v>
      </c>
      <c r="G62" s="32">
        <f>G51+G61</f>
        <v>68.169999999999987</v>
      </c>
      <c r="H62" s="32">
        <f>H51+H61</f>
        <v>48.19</v>
      </c>
      <c r="I62" s="32">
        <f>I51+I61</f>
        <v>220.14999999999998</v>
      </c>
      <c r="J62" s="32">
        <f>J51+J61</f>
        <v>1583.7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94</v>
      </c>
      <c r="F63" s="49">
        <v>290</v>
      </c>
      <c r="G63" s="49">
        <v>15.86</v>
      </c>
      <c r="H63" s="49">
        <v>11.82</v>
      </c>
      <c r="I63" s="49">
        <v>25.29</v>
      </c>
      <c r="J63" s="49">
        <v>271.2</v>
      </c>
      <c r="K63" s="50">
        <v>541</v>
      </c>
      <c r="L63" s="39"/>
    </row>
    <row r="64" spans="1:12" ht="14.4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1"/>
    </row>
    <row r="65" spans="1:12" ht="14.4">
      <c r="A65" s="23"/>
      <c r="B65" s="15"/>
      <c r="C65" s="11"/>
      <c r="D65" s="7" t="s">
        <v>22</v>
      </c>
      <c r="E65" s="55" t="s">
        <v>45</v>
      </c>
      <c r="F65" s="52">
        <v>200</v>
      </c>
      <c r="G65" s="52">
        <v>0.16</v>
      </c>
      <c r="H65" s="52">
        <v>0</v>
      </c>
      <c r="I65" s="52">
        <v>29</v>
      </c>
      <c r="J65" s="52">
        <v>133.6</v>
      </c>
      <c r="K65" s="53">
        <v>342</v>
      </c>
      <c r="L65" s="41"/>
    </row>
    <row r="66" spans="1:12" ht="14.4">
      <c r="A66" s="23"/>
      <c r="B66" s="15"/>
      <c r="C66" s="11"/>
      <c r="D66" s="7" t="s">
        <v>23</v>
      </c>
      <c r="E66" s="55" t="s">
        <v>46</v>
      </c>
      <c r="F66" s="52">
        <v>30</v>
      </c>
      <c r="G66" s="52">
        <v>2.37</v>
      </c>
      <c r="H66" s="52">
        <v>0.3</v>
      </c>
      <c r="I66" s="52">
        <v>14.5</v>
      </c>
      <c r="J66" s="52">
        <v>71</v>
      </c>
      <c r="K66" s="53">
        <v>122</v>
      </c>
      <c r="L66" s="41"/>
    </row>
    <row r="67" spans="1:12" ht="15" thickBot="1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41"/>
    </row>
    <row r="68" spans="1:12" ht="14.4">
      <c r="A68" s="23"/>
      <c r="B68" s="15"/>
      <c r="C68" s="11"/>
      <c r="D68" s="6" t="s">
        <v>95</v>
      </c>
      <c r="E68" s="48" t="s">
        <v>47</v>
      </c>
      <c r="F68" s="52">
        <v>20</v>
      </c>
      <c r="G68" s="52">
        <v>1.32</v>
      </c>
      <c r="H68" s="52">
        <v>0.24</v>
      </c>
      <c r="I68" s="52">
        <v>8.6</v>
      </c>
      <c r="J68" s="52">
        <v>40.4</v>
      </c>
      <c r="K68" s="53">
        <v>124</v>
      </c>
      <c r="L68" s="41"/>
    </row>
    <row r="69" spans="1:12" ht="14.4">
      <c r="A69" s="23"/>
      <c r="B69" s="15"/>
      <c r="C69" s="11"/>
      <c r="D69" s="6" t="s">
        <v>96</v>
      </c>
      <c r="E69" s="51" t="s">
        <v>63</v>
      </c>
      <c r="F69" s="52">
        <v>60</v>
      </c>
      <c r="G69" s="52">
        <v>0.48</v>
      </c>
      <c r="H69" s="52">
        <v>0.12</v>
      </c>
      <c r="I69" s="52">
        <v>1.92</v>
      </c>
      <c r="J69" s="52">
        <v>10.8</v>
      </c>
      <c r="K69" s="53">
        <v>71</v>
      </c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20.190000000000001</v>
      </c>
      <c r="H70" s="19">
        <f>SUM(H63:H69)</f>
        <v>12.48</v>
      </c>
      <c r="I70" s="19">
        <f>SUM(I63:I69)</f>
        <v>79.309999999999988</v>
      </c>
      <c r="J70" s="19">
        <f>SUM(J63:J69)</f>
        <v>526.99999999999989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/>
      <c r="F71" s="58"/>
      <c r="G71" s="58"/>
      <c r="H71" s="58"/>
      <c r="I71" s="58"/>
      <c r="J71" s="58"/>
      <c r="K71" s="58"/>
      <c r="L71" s="41"/>
    </row>
    <row r="72" spans="1:12" ht="14.4">
      <c r="A72" s="23"/>
      <c r="B72" s="15"/>
      <c r="C72" s="11"/>
      <c r="D72" s="7" t="s">
        <v>27</v>
      </c>
      <c r="E72" s="54" t="s">
        <v>64</v>
      </c>
      <c r="F72" s="52">
        <v>200</v>
      </c>
      <c r="G72" s="52">
        <v>2.12</v>
      </c>
      <c r="H72" s="52">
        <v>2.2200000000000002</v>
      </c>
      <c r="I72" s="52">
        <v>19.38</v>
      </c>
      <c r="J72" s="52">
        <v>106</v>
      </c>
      <c r="K72" s="53">
        <v>103</v>
      </c>
      <c r="L72" s="41"/>
    </row>
    <row r="73" spans="1:12" ht="14.4">
      <c r="A73" s="23"/>
      <c r="B73" s="15"/>
      <c r="C73" s="11"/>
      <c r="D73" s="7" t="s">
        <v>28</v>
      </c>
      <c r="E73" s="51" t="s">
        <v>65</v>
      </c>
      <c r="F73" s="52">
        <v>120</v>
      </c>
      <c r="G73" s="52">
        <v>18.899999999999999</v>
      </c>
      <c r="H73" s="52">
        <v>23.94</v>
      </c>
      <c r="I73" s="52">
        <v>5.32</v>
      </c>
      <c r="J73" s="52">
        <v>312.2</v>
      </c>
      <c r="K73" s="53">
        <v>290</v>
      </c>
      <c r="L73" s="41"/>
    </row>
    <row r="74" spans="1:12" ht="14.4">
      <c r="A74" s="23"/>
      <c r="B74" s="15"/>
      <c r="C74" s="11"/>
      <c r="D74" s="7" t="s">
        <v>29</v>
      </c>
      <c r="E74" s="55" t="s">
        <v>66</v>
      </c>
      <c r="F74" s="52">
        <v>150</v>
      </c>
      <c r="G74" s="52">
        <v>6.58</v>
      </c>
      <c r="H74" s="52">
        <v>5.0599999999999996</v>
      </c>
      <c r="I74" s="52">
        <v>41.29</v>
      </c>
      <c r="J74" s="52">
        <v>237</v>
      </c>
      <c r="K74" s="53">
        <v>302</v>
      </c>
      <c r="L74" s="41"/>
    </row>
    <row r="75" spans="1:12" ht="14.4">
      <c r="A75" s="23"/>
      <c r="B75" s="15"/>
      <c r="C75" s="11"/>
      <c r="D75" s="7" t="s">
        <v>30</v>
      </c>
      <c r="E75" s="51" t="s">
        <v>41</v>
      </c>
      <c r="F75" s="52">
        <v>222</v>
      </c>
      <c r="G75" s="52">
        <v>2</v>
      </c>
      <c r="H75" s="52">
        <v>0</v>
      </c>
      <c r="I75" s="52">
        <v>16</v>
      </c>
      <c r="J75" s="52">
        <v>65</v>
      </c>
      <c r="K75" s="53">
        <v>377</v>
      </c>
      <c r="L75" s="41"/>
    </row>
    <row r="76" spans="1:12" ht="15" thickBot="1">
      <c r="A76" s="23"/>
      <c r="B76" s="15"/>
      <c r="C76" s="11"/>
      <c r="D76" s="7" t="s">
        <v>31</v>
      </c>
      <c r="E76" s="55" t="s">
        <v>46</v>
      </c>
      <c r="F76" s="52">
        <v>30</v>
      </c>
      <c r="G76" s="52">
        <v>2.37</v>
      </c>
      <c r="H76" s="52">
        <v>0.3</v>
      </c>
      <c r="I76" s="52">
        <v>14.5</v>
      </c>
      <c r="J76" s="52">
        <v>71</v>
      </c>
      <c r="K76" s="53">
        <v>122</v>
      </c>
      <c r="L76" s="41"/>
    </row>
    <row r="77" spans="1:12" ht="14.4">
      <c r="A77" s="23"/>
      <c r="B77" s="15"/>
      <c r="C77" s="11"/>
      <c r="D77" s="7" t="s">
        <v>32</v>
      </c>
      <c r="E77" s="48" t="s">
        <v>47</v>
      </c>
      <c r="F77" s="52">
        <v>20</v>
      </c>
      <c r="G77" s="52">
        <v>1.32</v>
      </c>
      <c r="H77" s="52">
        <v>0.24</v>
      </c>
      <c r="I77" s="52">
        <v>8.6</v>
      </c>
      <c r="J77" s="52">
        <v>40.4</v>
      </c>
      <c r="K77" s="53">
        <v>124</v>
      </c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SUM(F72:F79)</f>
        <v>742</v>
      </c>
      <c r="G80" s="19">
        <f>SUM(G72:G79)</f>
        <v>33.29</v>
      </c>
      <c r="H80" s="19">
        <f>SUM(H72:H79)</f>
        <v>31.759999999999998</v>
      </c>
      <c r="I80" s="19">
        <f>SUM(I72:I79)</f>
        <v>105.08999999999999</v>
      </c>
      <c r="J80" s="19">
        <f>SUM(J72:J79)</f>
        <v>831.6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1342</v>
      </c>
      <c r="G81" s="32">
        <f>G70+G80</f>
        <v>53.480000000000004</v>
      </c>
      <c r="H81" s="32">
        <f>H70+H80</f>
        <v>44.239999999999995</v>
      </c>
      <c r="I81" s="32">
        <f>I70+I80</f>
        <v>184.39999999999998</v>
      </c>
      <c r="J81" s="32">
        <f>J70+J80</f>
        <v>1358.6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8" t="s">
        <v>67</v>
      </c>
      <c r="F82" s="49">
        <v>205</v>
      </c>
      <c r="G82" s="49">
        <v>5.4</v>
      </c>
      <c r="H82" s="49">
        <v>11.2</v>
      </c>
      <c r="I82" s="49">
        <v>35.299999999999997</v>
      </c>
      <c r="J82" s="49">
        <v>278</v>
      </c>
      <c r="K82" s="50">
        <v>183</v>
      </c>
      <c r="L82" s="39"/>
    </row>
    <row r="83" spans="1:12" ht="14.4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41"/>
    </row>
    <row r="84" spans="1:12" ht="14.4">
      <c r="A84" s="23"/>
      <c r="B84" s="15"/>
      <c r="C84" s="11"/>
      <c r="D84" s="7" t="s">
        <v>22</v>
      </c>
      <c r="E84" s="51" t="s">
        <v>53</v>
      </c>
      <c r="F84" s="52">
        <v>215</v>
      </c>
      <c r="G84" s="52">
        <v>0.1</v>
      </c>
      <c r="H84" s="52">
        <v>0</v>
      </c>
      <c r="I84" s="52">
        <v>15</v>
      </c>
      <c r="J84" s="52">
        <v>60</v>
      </c>
      <c r="K84" s="53">
        <v>376</v>
      </c>
      <c r="L84" s="41"/>
    </row>
    <row r="85" spans="1:12" ht="14.4">
      <c r="A85" s="23"/>
      <c r="B85" s="15"/>
      <c r="C85" s="11"/>
      <c r="D85" s="7" t="s">
        <v>23</v>
      </c>
      <c r="E85" s="55" t="s">
        <v>68</v>
      </c>
      <c r="F85" s="52">
        <v>50</v>
      </c>
      <c r="G85" s="52">
        <v>3.75</v>
      </c>
      <c r="H85" s="52">
        <v>6.6</v>
      </c>
      <c r="I85" s="52">
        <v>30.45</v>
      </c>
      <c r="J85" s="52">
        <v>196</v>
      </c>
      <c r="K85" s="53">
        <v>424</v>
      </c>
      <c r="L85" s="41"/>
    </row>
    <row r="86" spans="1:12" ht="14.4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41"/>
    </row>
    <row r="87" spans="1:12" ht="14.4">
      <c r="A87" s="23"/>
      <c r="B87" s="15"/>
      <c r="C87" s="11"/>
      <c r="D87" s="6"/>
      <c r="E87" s="55" t="s">
        <v>69</v>
      </c>
      <c r="F87" s="52">
        <v>125</v>
      </c>
      <c r="G87" s="52">
        <v>4.9000000000000004</v>
      </c>
      <c r="H87" s="52">
        <v>6.2</v>
      </c>
      <c r="I87" s="52">
        <v>21.2</v>
      </c>
      <c r="J87" s="52">
        <v>240</v>
      </c>
      <c r="K87" s="53" t="s">
        <v>70</v>
      </c>
      <c r="L87" s="41"/>
    </row>
    <row r="88" spans="1:12" ht="14.4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3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>SUM(G82:G88)</f>
        <v>14.15</v>
      </c>
      <c r="H89" s="19">
        <f>SUM(H82:H88)</f>
        <v>23.999999999999996</v>
      </c>
      <c r="I89" s="19">
        <f>SUM(I82:I88)</f>
        <v>101.95</v>
      </c>
      <c r="J89" s="19">
        <f>SUM(J82:J88)</f>
        <v>774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52"/>
      <c r="G90" s="52"/>
      <c r="H90" s="52"/>
      <c r="I90" s="52"/>
      <c r="J90" s="52"/>
      <c r="K90" s="53"/>
      <c r="L90" s="41"/>
    </row>
    <row r="91" spans="1:12" ht="14.4">
      <c r="A91" s="23"/>
      <c r="B91" s="15"/>
      <c r="C91" s="11"/>
      <c r="D91" s="7" t="s">
        <v>27</v>
      </c>
      <c r="E91" s="54" t="s">
        <v>71</v>
      </c>
      <c r="F91" s="52">
        <v>200</v>
      </c>
      <c r="G91" s="52">
        <v>4.1399999999999997</v>
      </c>
      <c r="H91" s="52">
        <v>4.28</v>
      </c>
      <c r="I91" s="52">
        <v>18.88</v>
      </c>
      <c r="J91" s="52">
        <v>130.6</v>
      </c>
      <c r="K91" s="53">
        <v>102</v>
      </c>
      <c r="L91" s="41"/>
    </row>
    <row r="92" spans="1:12" ht="14.4">
      <c r="A92" s="23"/>
      <c r="B92" s="15"/>
      <c r="C92" s="11"/>
      <c r="D92" s="7" t="s">
        <v>28</v>
      </c>
      <c r="E92" s="51" t="s">
        <v>48</v>
      </c>
      <c r="F92" s="52">
        <v>95</v>
      </c>
      <c r="G92" s="52">
        <v>14.4</v>
      </c>
      <c r="H92" s="52">
        <v>21.82</v>
      </c>
      <c r="I92" s="52">
        <v>7.42</v>
      </c>
      <c r="J92" s="52">
        <v>283.5</v>
      </c>
      <c r="K92" s="53">
        <v>301</v>
      </c>
      <c r="L92" s="41"/>
    </row>
    <row r="93" spans="1:12" ht="14.4">
      <c r="A93" s="23"/>
      <c r="B93" s="15"/>
      <c r="C93" s="11"/>
      <c r="D93" s="7" t="s">
        <v>29</v>
      </c>
      <c r="E93" s="55" t="s">
        <v>72</v>
      </c>
      <c r="F93" s="52">
        <v>155</v>
      </c>
      <c r="G93" s="52">
        <v>5.4</v>
      </c>
      <c r="H93" s="52">
        <v>6.3</v>
      </c>
      <c r="I93" s="52">
        <v>36.6</v>
      </c>
      <c r="J93" s="52">
        <v>225</v>
      </c>
      <c r="K93" s="53">
        <v>203</v>
      </c>
      <c r="L93" s="41"/>
    </row>
    <row r="94" spans="1:12" ht="14.4">
      <c r="A94" s="23"/>
      <c r="B94" s="15"/>
      <c r="C94" s="11"/>
      <c r="D94" s="7" t="s">
        <v>30</v>
      </c>
      <c r="E94" s="51" t="s">
        <v>73</v>
      </c>
      <c r="F94" s="52">
        <v>200</v>
      </c>
      <c r="G94" s="52">
        <v>0.12</v>
      </c>
      <c r="H94" s="52">
        <v>0</v>
      </c>
      <c r="I94" s="52">
        <v>30.12</v>
      </c>
      <c r="J94" s="52">
        <v>121</v>
      </c>
      <c r="K94" s="53">
        <v>352</v>
      </c>
      <c r="L94" s="41"/>
    </row>
    <row r="95" spans="1:12" ht="15" thickBot="1">
      <c r="A95" s="23"/>
      <c r="B95" s="15"/>
      <c r="C95" s="11"/>
      <c r="D95" s="7" t="s">
        <v>31</v>
      </c>
      <c r="E95" s="55" t="s">
        <v>46</v>
      </c>
      <c r="F95" s="52">
        <v>30</v>
      </c>
      <c r="G95" s="52">
        <v>2.37</v>
      </c>
      <c r="H95" s="52">
        <v>0.3</v>
      </c>
      <c r="I95" s="52">
        <v>14.5</v>
      </c>
      <c r="J95" s="52">
        <v>71</v>
      </c>
      <c r="K95" s="53">
        <v>122</v>
      </c>
      <c r="L95" s="41"/>
    </row>
    <row r="96" spans="1:12" ht="14.4">
      <c r="A96" s="23"/>
      <c r="B96" s="15"/>
      <c r="C96" s="11"/>
      <c r="D96" s="7" t="s">
        <v>32</v>
      </c>
      <c r="E96" s="48" t="s">
        <v>47</v>
      </c>
      <c r="F96" s="52">
        <v>20</v>
      </c>
      <c r="G96" s="52">
        <v>1.32</v>
      </c>
      <c r="H96" s="52">
        <v>0.24</v>
      </c>
      <c r="I96" s="52">
        <v>8.6</v>
      </c>
      <c r="J96" s="52">
        <v>40.4</v>
      </c>
      <c r="K96" s="53">
        <v>124</v>
      </c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27.75</v>
      </c>
      <c r="H99" s="19">
        <f>SUM(H90:H98)</f>
        <v>32.94</v>
      </c>
      <c r="I99" s="19">
        <f>SUM(I90:I98)</f>
        <v>116.11999999999999</v>
      </c>
      <c r="J99" s="19">
        <f>SUM(J90:J98)</f>
        <v>871.5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1295</v>
      </c>
      <c r="G100" s="32">
        <f>G89+G99</f>
        <v>41.9</v>
      </c>
      <c r="H100" s="32">
        <f>H89+H99</f>
        <v>56.94</v>
      </c>
      <c r="I100" s="32">
        <f>I89+I99</f>
        <v>218.07</v>
      </c>
      <c r="J100" s="32">
        <f>J89+J99</f>
        <v>1645.5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7" t="s">
        <v>74</v>
      </c>
      <c r="F101" s="49">
        <v>240</v>
      </c>
      <c r="G101" s="49">
        <v>23.36</v>
      </c>
      <c r="H101" s="49">
        <v>27.04</v>
      </c>
      <c r="I101" s="49">
        <v>38.24</v>
      </c>
      <c r="J101" s="49">
        <v>489.6</v>
      </c>
      <c r="K101" s="50">
        <v>291</v>
      </c>
      <c r="L101" s="39"/>
    </row>
    <row r="102" spans="1:12" ht="14.4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41"/>
    </row>
    <row r="103" spans="1:12" ht="14.4">
      <c r="A103" s="23"/>
      <c r="B103" s="15"/>
      <c r="C103" s="11"/>
      <c r="D103" s="7" t="s">
        <v>22</v>
      </c>
      <c r="E103" s="51" t="s">
        <v>41</v>
      </c>
      <c r="F103" s="52">
        <v>222</v>
      </c>
      <c r="G103" s="52">
        <v>2</v>
      </c>
      <c r="H103" s="52">
        <v>0</v>
      </c>
      <c r="I103" s="52">
        <v>16</v>
      </c>
      <c r="J103" s="52">
        <v>65</v>
      </c>
      <c r="K103" s="53">
        <v>377</v>
      </c>
      <c r="L103" s="41"/>
    </row>
    <row r="104" spans="1:12" ht="14.4">
      <c r="A104" s="23"/>
      <c r="B104" s="15"/>
      <c r="C104" s="11"/>
      <c r="D104" s="7" t="s">
        <v>23</v>
      </c>
      <c r="E104" s="55" t="s">
        <v>46</v>
      </c>
      <c r="F104" s="52">
        <v>30</v>
      </c>
      <c r="G104" s="52">
        <v>2.37</v>
      </c>
      <c r="H104" s="52">
        <v>0.3</v>
      </c>
      <c r="I104" s="52">
        <v>14.5</v>
      </c>
      <c r="J104" s="52">
        <v>71</v>
      </c>
      <c r="K104" s="53">
        <v>122</v>
      </c>
      <c r="L104" s="41"/>
    </row>
    <row r="105" spans="1:12" ht="15" thickBot="1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41"/>
    </row>
    <row r="106" spans="1:12" ht="14.4">
      <c r="A106" s="23"/>
      <c r="B106" s="15"/>
      <c r="C106" s="11"/>
      <c r="D106" s="59" t="s">
        <v>32</v>
      </c>
      <c r="E106" s="48" t="s">
        <v>47</v>
      </c>
      <c r="F106" s="52">
        <v>20</v>
      </c>
      <c r="G106" s="52">
        <v>1.32</v>
      </c>
      <c r="H106" s="52">
        <v>0.24</v>
      </c>
      <c r="I106" s="52">
        <v>8.6</v>
      </c>
      <c r="J106" s="52">
        <v>40.4</v>
      </c>
      <c r="K106" s="53">
        <v>124</v>
      </c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>SUM(G101:G107)</f>
        <v>29.05</v>
      </c>
      <c r="H108" s="19">
        <f>SUM(H101:H107)</f>
        <v>27.58</v>
      </c>
      <c r="I108" s="19">
        <f>SUM(I101:I107)</f>
        <v>77.34</v>
      </c>
      <c r="J108" s="19">
        <f>SUM(J101:J107)</f>
        <v>666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2"/>
      <c r="G109" s="52"/>
      <c r="H109" s="52"/>
      <c r="I109" s="52"/>
      <c r="J109" s="52"/>
      <c r="K109" s="53"/>
      <c r="L109" s="41"/>
    </row>
    <row r="110" spans="1:12" ht="14.4">
      <c r="A110" s="23"/>
      <c r="B110" s="15"/>
      <c r="C110" s="11"/>
      <c r="D110" s="7" t="s">
        <v>27</v>
      </c>
      <c r="E110" s="54" t="s">
        <v>75</v>
      </c>
      <c r="F110" s="52">
        <v>205</v>
      </c>
      <c r="G110" s="52">
        <v>1.68</v>
      </c>
      <c r="H110" s="52">
        <v>4.08</v>
      </c>
      <c r="I110" s="52">
        <v>16.399999999999999</v>
      </c>
      <c r="J110" s="52">
        <v>109</v>
      </c>
      <c r="K110" s="53">
        <v>96</v>
      </c>
      <c r="L110" s="41"/>
    </row>
    <row r="111" spans="1:12" ht="14.4">
      <c r="A111" s="23"/>
      <c r="B111" s="15"/>
      <c r="C111" s="11"/>
      <c r="D111" s="7" t="s">
        <v>28</v>
      </c>
      <c r="E111" s="55" t="s">
        <v>76</v>
      </c>
      <c r="F111" s="52">
        <v>95</v>
      </c>
      <c r="G111" s="52">
        <v>16.059999999999999</v>
      </c>
      <c r="H111" s="52">
        <v>3.29</v>
      </c>
      <c r="I111" s="52">
        <v>7.95</v>
      </c>
      <c r="J111" s="52">
        <v>193</v>
      </c>
      <c r="K111" s="53">
        <v>306</v>
      </c>
      <c r="L111" s="41"/>
    </row>
    <row r="112" spans="1:12" ht="14.4">
      <c r="A112" s="23"/>
      <c r="B112" s="15"/>
      <c r="C112" s="11"/>
      <c r="D112" s="7" t="s">
        <v>29</v>
      </c>
      <c r="E112" s="55" t="s">
        <v>77</v>
      </c>
      <c r="F112" s="52">
        <v>150</v>
      </c>
      <c r="G112" s="52">
        <v>3.11</v>
      </c>
      <c r="H112" s="52">
        <v>4.01</v>
      </c>
      <c r="I112" s="52">
        <v>20.100000000000001</v>
      </c>
      <c r="J112" s="52">
        <v>253.85</v>
      </c>
      <c r="K112" s="53">
        <v>321</v>
      </c>
      <c r="L112" s="41"/>
    </row>
    <row r="113" spans="1:12" ht="14.4">
      <c r="A113" s="23"/>
      <c r="B113" s="15"/>
      <c r="C113" s="11"/>
      <c r="D113" s="7" t="s">
        <v>30</v>
      </c>
      <c r="E113" s="51" t="s">
        <v>53</v>
      </c>
      <c r="F113" s="52">
        <v>215</v>
      </c>
      <c r="G113" s="52">
        <v>0.1</v>
      </c>
      <c r="H113" s="52">
        <v>0</v>
      </c>
      <c r="I113" s="52">
        <v>15</v>
      </c>
      <c r="J113" s="52">
        <v>60</v>
      </c>
      <c r="K113" s="53">
        <v>376</v>
      </c>
      <c r="L113" s="41"/>
    </row>
    <row r="114" spans="1:12" ht="15" thickBot="1">
      <c r="A114" s="23"/>
      <c r="B114" s="15"/>
      <c r="C114" s="11"/>
      <c r="D114" s="7" t="s">
        <v>31</v>
      </c>
      <c r="E114" s="55" t="s">
        <v>46</v>
      </c>
      <c r="F114" s="52">
        <v>30</v>
      </c>
      <c r="G114" s="52">
        <v>2.37</v>
      </c>
      <c r="H114" s="52">
        <v>0.3</v>
      </c>
      <c r="I114" s="52">
        <v>14.5</v>
      </c>
      <c r="J114" s="52">
        <v>71</v>
      </c>
      <c r="K114" s="53">
        <v>122</v>
      </c>
      <c r="L114" s="41"/>
    </row>
    <row r="115" spans="1:12" ht="14.4">
      <c r="A115" s="23"/>
      <c r="B115" s="15"/>
      <c r="C115" s="11"/>
      <c r="D115" s="7" t="s">
        <v>32</v>
      </c>
      <c r="E115" s="48" t="s">
        <v>47</v>
      </c>
      <c r="F115" s="52">
        <v>20</v>
      </c>
      <c r="G115" s="52">
        <v>1.32</v>
      </c>
      <c r="H115" s="52">
        <v>0.24</v>
      </c>
      <c r="I115" s="52">
        <v>8.6</v>
      </c>
      <c r="J115" s="52">
        <v>40.4</v>
      </c>
      <c r="K115" s="53">
        <v>124</v>
      </c>
      <c r="L115" s="41"/>
    </row>
    <row r="116" spans="1:12" ht="14.4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24.64</v>
      </c>
      <c r="H118" s="19">
        <f>SUM(H109:H117)</f>
        <v>11.92</v>
      </c>
      <c r="I118" s="19">
        <f>SUM(I109:I117)</f>
        <v>82.55</v>
      </c>
      <c r="J118" s="19">
        <f>SUM(J109:J117)</f>
        <v>727.25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1227</v>
      </c>
      <c r="G119" s="32">
        <f>G108+G118</f>
        <v>53.69</v>
      </c>
      <c r="H119" s="32">
        <f>H108+H118</f>
        <v>39.5</v>
      </c>
      <c r="I119" s="32">
        <f>I108+I118</f>
        <v>159.88999999999999</v>
      </c>
      <c r="J119" s="32">
        <f>J108+J118</f>
        <v>1393.25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7" t="s">
        <v>99</v>
      </c>
      <c r="F120" s="49">
        <v>205</v>
      </c>
      <c r="G120" s="49">
        <v>6</v>
      </c>
      <c r="H120" s="49">
        <v>3</v>
      </c>
      <c r="I120" s="49">
        <v>43.4</v>
      </c>
      <c r="J120" s="49">
        <v>225</v>
      </c>
      <c r="K120" s="50">
        <v>181</v>
      </c>
      <c r="L120" s="39"/>
    </row>
    <row r="121" spans="1:12" ht="14.4">
      <c r="A121" s="14"/>
      <c r="B121" s="15"/>
      <c r="C121" s="11"/>
      <c r="D121" s="6"/>
      <c r="E121" s="51" t="s">
        <v>40</v>
      </c>
      <c r="F121" s="52">
        <v>15</v>
      </c>
      <c r="G121" s="52">
        <v>3.48</v>
      </c>
      <c r="H121" s="52">
        <v>4.43</v>
      </c>
      <c r="I121" s="52">
        <v>0</v>
      </c>
      <c r="J121" s="52">
        <v>54</v>
      </c>
      <c r="K121" s="53">
        <v>15</v>
      </c>
      <c r="L121" s="41"/>
    </row>
    <row r="122" spans="1:12" ht="14.4">
      <c r="A122" s="14"/>
      <c r="B122" s="15"/>
      <c r="C122" s="11"/>
      <c r="D122" s="7" t="s">
        <v>22</v>
      </c>
      <c r="E122" s="51" t="s">
        <v>78</v>
      </c>
      <c r="F122" s="52">
        <v>200</v>
      </c>
      <c r="G122" s="52">
        <v>3.58</v>
      </c>
      <c r="H122" s="52">
        <v>2.68</v>
      </c>
      <c r="I122" s="52">
        <v>28.34</v>
      </c>
      <c r="J122" s="52">
        <v>151.80000000000001</v>
      </c>
      <c r="K122" s="53">
        <v>379</v>
      </c>
      <c r="L122" s="41"/>
    </row>
    <row r="123" spans="1:12" ht="14.4">
      <c r="A123" s="14"/>
      <c r="B123" s="15"/>
      <c r="C123" s="11"/>
      <c r="D123" s="7" t="s">
        <v>23</v>
      </c>
      <c r="E123" s="51" t="s">
        <v>79</v>
      </c>
      <c r="F123" s="52">
        <v>50</v>
      </c>
      <c r="G123" s="52">
        <v>2.75</v>
      </c>
      <c r="H123" s="52">
        <v>0.55000000000000004</v>
      </c>
      <c r="I123" s="52">
        <v>26.8</v>
      </c>
      <c r="J123" s="52">
        <v>139</v>
      </c>
      <c r="K123" s="53" t="s">
        <v>80</v>
      </c>
      <c r="L123" s="41"/>
    </row>
    <row r="124" spans="1:12" ht="14.4">
      <c r="A124" s="14"/>
      <c r="B124" s="15"/>
      <c r="C124" s="11"/>
      <c r="D124" s="7" t="s">
        <v>24</v>
      </c>
      <c r="E124" s="51" t="s">
        <v>57</v>
      </c>
      <c r="F124" s="52">
        <v>150</v>
      </c>
      <c r="G124" s="52">
        <v>0.8</v>
      </c>
      <c r="H124" s="52">
        <v>0</v>
      </c>
      <c r="I124" s="52">
        <v>25.2</v>
      </c>
      <c r="J124" s="52">
        <v>104</v>
      </c>
      <c r="K124" s="53">
        <v>338</v>
      </c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>SUM(G120:G126)</f>
        <v>16.61</v>
      </c>
      <c r="H127" s="19">
        <f>SUM(H120:H126)</f>
        <v>10.66</v>
      </c>
      <c r="I127" s="19">
        <f>SUM(I120:I126)</f>
        <v>123.74</v>
      </c>
      <c r="J127" s="19">
        <f>SUM(J120:J126)</f>
        <v>673.8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2"/>
      <c r="G128" s="52"/>
      <c r="H128" s="52"/>
      <c r="I128" s="52"/>
      <c r="J128" s="52"/>
      <c r="K128" s="53"/>
      <c r="L128" s="41"/>
    </row>
    <row r="129" spans="1:12" ht="14.4">
      <c r="A129" s="14"/>
      <c r="B129" s="15"/>
      <c r="C129" s="11"/>
      <c r="D129" s="7" t="s">
        <v>27</v>
      </c>
      <c r="E129" s="54" t="s">
        <v>81</v>
      </c>
      <c r="F129" s="52">
        <v>200</v>
      </c>
      <c r="G129" s="52">
        <v>1.6</v>
      </c>
      <c r="H129" s="52">
        <v>2.1800000000000002</v>
      </c>
      <c r="I129" s="52">
        <v>16.739999999999998</v>
      </c>
      <c r="J129" s="52">
        <v>93</v>
      </c>
      <c r="K129" s="53">
        <v>101</v>
      </c>
      <c r="L129" s="41"/>
    </row>
    <row r="130" spans="1:12" ht="14.4">
      <c r="A130" s="14"/>
      <c r="B130" s="15"/>
      <c r="C130" s="11"/>
      <c r="D130" s="7" t="s">
        <v>28</v>
      </c>
      <c r="E130" s="51" t="s">
        <v>82</v>
      </c>
      <c r="F130" s="52">
        <v>90</v>
      </c>
      <c r="G130" s="52">
        <v>3.6</v>
      </c>
      <c r="H130" s="52">
        <v>5.0999999999999996</v>
      </c>
      <c r="I130" s="52">
        <v>20.329999999999998</v>
      </c>
      <c r="J130" s="52">
        <v>141.5</v>
      </c>
      <c r="K130" s="53">
        <v>298</v>
      </c>
      <c r="L130" s="41"/>
    </row>
    <row r="131" spans="1:12" ht="14.4">
      <c r="A131" s="14"/>
      <c r="B131" s="15"/>
      <c r="C131" s="11"/>
      <c r="D131" s="7" t="s">
        <v>29</v>
      </c>
      <c r="E131" s="55" t="s">
        <v>83</v>
      </c>
      <c r="F131" s="52">
        <v>150</v>
      </c>
      <c r="G131" s="52">
        <v>7.52</v>
      </c>
      <c r="H131" s="52">
        <v>6.28</v>
      </c>
      <c r="I131" s="52">
        <v>40.729999999999997</v>
      </c>
      <c r="J131" s="52">
        <v>279.60000000000002</v>
      </c>
      <c r="K131" s="53">
        <v>302</v>
      </c>
      <c r="L131" s="41"/>
    </row>
    <row r="132" spans="1:12" ht="14.4">
      <c r="A132" s="14"/>
      <c r="B132" s="15"/>
      <c r="C132" s="11"/>
      <c r="D132" s="7" t="s">
        <v>30</v>
      </c>
      <c r="E132" s="56" t="s">
        <v>49</v>
      </c>
      <c r="F132" s="52">
        <v>200</v>
      </c>
      <c r="G132" s="52">
        <v>0.08</v>
      </c>
      <c r="H132" s="52">
        <v>0</v>
      </c>
      <c r="I132" s="52">
        <v>21.82</v>
      </c>
      <c r="J132" s="52">
        <v>87.6</v>
      </c>
      <c r="K132" s="53">
        <v>349</v>
      </c>
      <c r="L132" s="41"/>
    </row>
    <row r="133" spans="1:12" ht="15" thickBot="1">
      <c r="A133" s="14"/>
      <c r="B133" s="15"/>
      <c r="C133" s="11"/>
      <c r="D133" s="7" t="s">
        <v>31</v>
      </c>
      <c r="E133" s="55" t="s">
        <v>46</v>
      </c>
      <c r="F133" s="52">
        <v>30</v>
      </c>
      <c r="G133" s="52">
        <v>2.37</v>
      </c>
      <c r="H133" s="52">
        <v>0.3</v>
      </c>
      <c r="I133" s="52">
        <v>14.5</v>
      </c>
      <c r="J133" s="52">
        <v>71</v>
      </c>
      <c r="K133" s="53">
        <v>122</v>
      </c>
      <c r="L133" s="41"/>
    </row>
    <row r="134" spans="1:12" ht="14.4">
      <c r="A134" s="14"/>
      <c r="B134" s="15"/>
      <c r="C134" s="11"/>
      <c r="D134" s="7" t="s">
        <v>32</v>
      </c>
      <c r="E134" s="48" t="s">
        <v>47</v>
      </c>
      <c r="F134" s="52">
        <v>20</v>
      </c>
      <c r="G134" s="52">
        <v>1.32</v>
      </c>
      <c r="H134" s="52">
        <v>0.24</v>
      </c>
      <c r="I134" s="52">
        <v>8.6</v>
      </c>
      <c r="J134" s="52">
        <v>40.4</v>
      </c>
      <c r="K134" s="53">
        <v>124</v>
      </c>
      <c r="L134" s="41"/>
    </row>
    <row r="135" spans="1:12" ht="14.4">
      <c r="A135" s="14"/>
      <c r="B135" s="15"/>
      <c r="C135" s="11"/>
      <c r="D135" s="6"/>
      <c r="E135" s="51" t="s">
        <v>54</v>
      </c>
      <c r="F135" s="52">
        <v>30</v>
      </c>
      <c r="G135" s="52">
        <v>0.54</v>
      </c>
      <c r="H135" s="52">
        <v>1.57</v>
      </c>
      <c r="I135" s="52">
        <v>2.29</v>
      </c>
      <c r="J135" s="52">
        <v>25.5</v>
      </c>
      <c r="K135" s="53">
        <v>331</v>
      </c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>SUM(G128:G136)</f>
        <v>17.029999999999998</v>
      </c>
      <c r="H137" s="19">
        <f>SUM(H128:H136)</f>
        <v>15.67</v>
      </c>
      <c r="I137" s="19">
        <f>SUM(I128:I136)</f>
        <v>125.00999999999998</v>
      </c>
      <c r="J137" s="19">
        <f>SUM(J128:J136)</f>
        <v>738.6</v>
      </c>
      <c r="K137" s="25"/>
      <c r="L137" s="19">
        <f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1340</v>
      </c>
      <c r="G138" s="32">
        <f>G127+G137</f>
        <v>33.64</v>
      </c>
      <c r="H138" s="32">
        <f>H127+H137</f>
        <v>26.33</v>
      </c>
      <c r="I138" s="32">
        <f>I127+I137</f>
        <v>248.74999999999997</v>
      </c>
      <c r="J138" s="32">
        <f>J127+J137</f>
        <v>1412.4</v>
      </c>
      <c r="K138" s="32"/>
      <c r="L138" s="32">
        <f>L127+L137</f>
        <v>0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51" t="s">
        <v>97</v>
      </c>
      <c r="F139" s="52">
        <v>245</v>
      </c>
      <c r="G139" s="52">
        <v>16.09</v>
      </c>
      <c r="H139" s="52">
        <v>21.83</v>
      </c>
      <c r="I139" s="52">
        <v>52.51</v>
      </c>
      <c r="J139" s="52">
        <v>470.63</v>
      </c>
      <c r="K139" s="53">
        <v>482</v>
      </c>
      <c r="L139" s="39"/>
    </row>
    <row r="140" spans="1:12" ht="14.4">
      <c r="A140" s="23"/>
      <c r="B140" s="15"/>
      <c r="C140" s="11"/>
      <c r="D140" s="6"/>
      <c r="E140" s="51" t="s">
        <v>54</v>
      </c>
      <c r="F140" s="52">
        <v>30</v>
      </c>
      <c r="G140" s="52">
        <v>0.54</v>
      </c>
      <c r="H140" s="52">
        <v>1.57</v>
      </c>
      <c r="I140" s="52">
        <v>2.29</v>
      </c>
      <c r="J140" s="52">
        <v>25.5</v>
      </c>
      <c r="K140" s="53">
        <v>331</v>
      </c>
      <c r="L140" s="41"/>
    </row>
    <row r="141" spans="1:12" ht="14.4">
      <c r="A141" s="23"/>
      <c r="B141" s="15"/>
      <c r="C141" s="11"/>
      <c r="D141" s="7" t="s">
        <v>22</v>
      </c>
      <c r="E141" s="51" t="s">
        <v>73</v>
      </c>
      <c r="F141" s="52">
        <v>200</v>
      </c>
      <c r="G141" s="52">
        <v>0.12</v>
      </c>
      <c r="H141" s="52">
        <v>0</v>
      </c>
      <c r="I141" s="52">
        <v>30.12</v>
      </c>
      <c r="J141" s="52">
        <v>121</v>
      </c>
      <c r="K141" s="53">
        <v>352</v>
      </c>
      <c r="L141" s="41"/>
    </row>
    <row r="142" spans="1:12" ht="15.75" customHeight="1">
      <c r="A142" s="23"/>
      <c r="B142" s="15"/>
      <c r="C142" s="11"/>
      <c r="D142" s="7" t="s">
        <v>23</v>
      </c>
      <c r="E142" s="55" t="s">
        <v>46</v>
      </c>
      <c r="F142" s="52">
        <v>30</v>
      </c>
      <c r="G142" s="52">
        <v>2.37</v>
      </c>
      <c r="H142" s="52">
        <v>0.3</v>
      </c>
      <c r="I142" s="52">
        <v>14.5</v>
      </c>
      <c r="J142" s="52">
        <v>71</v>
      </c>
      <c r="K142" s="53">
        <v>122</v>
      </c>
      <c r="L142" s="41"/>
    </row>
    <row r="143" spans="1:12" ht="14.4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41"/>
    </row>
    <row r="144" spans="1:12" ht="15" thickBot="1">
      <c r="A144" s="23"/>
      <c r="B144" s="15"/>
      <c r="C144" s="11"/>
      <c r="D144" s="6"/>
      <c r="E144" s="51"/>
      <c r="F144" s="52"/>
      <c r="G144" s="52"/>
      <c r="H144" s="52"/>
      <c r="I144" s="52"/>
      <c r="J144" s="52"/>
      <c r="K144" s="53"/>
      <c r="L144" s="41"/>
    </row>
    <row r="145" spans="1:12" ht="14.4">
      <c r="A145" s="23"/>
      <c r="B145" s="15"/>
      <c r="C145" s="11"/>
      <c r="D145" s="6" t="s">
        <v>95</v>
      </c>
      <c r="E145" s="48" t="s">
        <v>47</v>
      </c>
      <c r="F145" s="52">
        <v>20</v>
      </c>
      <c r="G145" s="52">
        <v>1.32</v>
      </c>
      <c r="H145" s="52">
        <v>0.24</v>
      </c>
      <c r="I145" s="52">
        <v>8.6</v>
      </c>
      <c r="J145" s="52">
        <v>40.4</v>
      </c>
      <c r="K145" s="53">
        <v>124</v>
      </c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20.440000000000001</v>
      </c>
      <c r="H146" s="19">
        <f>SUM(H139:H145)</f>
        <v>23.939999999999998</v>
      </c>
      <c r="I146" s="19">
        <f>SUM(I139:I145)</f>
        <v>108.02</v>
      </c>
      <c r="J146" s="19">
        <f>SUM(J139:J145)</f>
        <v>728.53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52"/>
      <c r="G147" s="52"/>
      <c r="H147" s="52"/>
      <c r="I147" s="52"/>
      <c r="J147" s="52"/>
      <c r="K147" s="53"/>
      <c r="L147" s="41"/>
    </row>
    <row r="148" spans="1:12" ht="14.4">
      <c r="A148" s="23"/>
      <c r="B148" s="15"/>
      <c r="C148" s="11"/>
      <c r="D148" s="7" t="s">
        <v>27</v>
      </c>
      <c r="E148" s="54" t="s">
        <v>84</v>
      </c>
      <c r="F148" s="52">
        <v>205</v>
      </c>
      <c r="G148" s="52">
        <v>1.28</v>
      </c>
      <c r="H148" s="52">
        <v>3.94</v>
      </c>
      <c r="I148" s="52">
        <v>9.1999999999999993</v>
      </c>
      <c r="J148" s="52">
        <v>117.4</v>
      </c>
      <c r="K148" s="53">
        <v>88</v>
      </c>
      <c r="L148" s="41"/>
    </row>
    <row r="149" spans="1:12" ht="14.4">
      <c r="A149" s="23"/>
      <c r="B149" s="15"/>
      <c r="C149" s="11"/>
      <c r="D149" s="7" t="s">
        <v>28</v>
      </c>
      <c r="E149" s="51" t="s">
        <v>85</v>
      </c>
      <c r="F149" s="52">
        <v>95</v>
      </c>
      <c r="G149" s="52">
        <v>13.32</v>
      </c>
      <c r="H149" s="52">
        <v>16.920000000000002</v>
      </c>
      <c r="I149" s="52">
        <v>10.44</v>
      </c>
      <c r="J149" s="52">
        <v>246.6</v>
      </c>
      <c r="K149" s="53">
        <v>234</v>
      </c>
      <c r="L149" s="41"/>
    </row>
    <row r="150" spans="1:12" ht="14.4">
      <c r="A150" s="23"/>
      <c r="B150" s="15"/>
      <c r="C150" s="11"/>
      <c r="D150" s="7" t="s">
        <v>29</v>
      </c>
      <c r="E150" s="51" t="s">
        <v>86</v>
      </c>
      <c r="F150" s="52">
        <v>150</v>
      </c>
      <c r="G150" s="52">
        <v>6.58</v>
      </c>
      <c r="H150" s="52">
        <v>5.0599999999999996</v>
      </c>
      <c r="I150" s="52">
        <v>41.29</v>
      </c>
      <c r="J150" s="52">
        <v>237</v>
      </c>
      <c r="K150" s="53">
        <v>302</v>
      </c>
      <c r="L150" s="41"/>
    </row>
    <row r="151" spans="1:12" ht="14.4">
      <c r="A151" s="23"/>
      <c r="B151" s="15"/>
      <c r="C151" s="11"/>
      <c r="D151" s="7" t="s">
        <v>30</v>
      </c>
      <c r="E151" s="51" t="s">
        <v>53</v>
      </c>
      <c r="F151" s="52">
        <v>215</v>
      </c>
      <c r="G151" s="52">
        <v>0.1</v>
      </c>
      <c r="H151" s="52">
        <v>0</v>
      </c>
      <c r="I151" s="52">
        <v>15</v>
      </c>
      <c r="J151" s="52">
        <v>60</v>
      </c>
      <c r="K151" s="53">
        <v>376</v>
      </c>
      <c r="L151" s="41"/>
    </row>
    <row r="152" spans="1:12" ht="15" thickBot="1">
      <c r="A152" s="23"/>
      <c r="B152" s="15"/>
      <c r="C152" s="11"/>
      <c r="D152" s="7" t="s">
        <v>31</v>
      </c>
      <c r="E152" s="55" t="s">
        <v>46</v>
      </c>
      <c r="F152" s="52">
        <v>30</v>
      </c>
      <c r="G152" s="52">
        <v>2.37</v>
      </c>
      <c r="H152" s="52">
        <v>0.3</v>
      </c>
      <c r="I152" s="52">
        <v>14.5</v>
      </c>
      <c r="J152" s="52">
        <v>71</v>
      </c>
      <c r="K152" s="53">
        <v>122</v>
      </c>
      <c r="L152" s="41"/>
    </row>
    <row r="153" spans="1:12" ht="14.4">
      <c r="A153" s="23"/>
      <c r="B153" s="15"/>
      <c r="C153" s="11"/>
      <c r="D153" s="7" t="s">
        <v>32</v>
      </c>
      <c r="E153" s="48" t="s">
        <v>47</v>
      </c>
      <c r="F153" s="52">
        <v>20</v>
      </c>
      <c r="G153" s="52">
        <v>1.32</v>
      </c>
      <c r="H153" s="52">
        <v>0.24</v>
      </c>
      <c r="I153" s="52">
        <v>8.6</v>
      </c>
      <c r="J153" s="52">
        <v>40.4</v>
      </c>
      <c r="K153" s="53">
        <v>124</v>
      </c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>SUM(G147:G155)</f>
        <v>24.970000000000002</v>
      </c>
      <c r="H156" s="19">
        <f>SUM(H147:H155)</f>
        <v>26.46</v>
      </c>
      <c r="I156" s="19">
        <f>SUM(I147:I155)</f>
        <v>99.03</v>
      </c>
      <c r="J156" s="19">
        <f>SUM(J147:J155)</f>
        <v>772.4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1240</v>
      </c>
      <c r="G157" s="32">
        <f>G146+G156</f>
        <v>45.410000000000004</v>
      </c>
      <c r="H157" s="32">
        <f>H146+H156</f>
        <v>50.4</v>
      </c>
      <c r="I157" s="32">
        <f>I146+I156</f>
        <v>207.05</v>
      </c>
      <c r="J157" s="32">
        <f>J146+J156</f>
        <v>1500.9299999999998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7" t="s">
        <v>87</v>
      </c>
      <c r="F158" s="49">
        <v>205</v>
      </c>
      <c r="G158" s="49">
        <v>7.79</v>
      </c>
      <c r="H158" s="49">
        <v>9.89</v>
      </c>
      <c r="I158" s="49">
        <v>35.909999999999997</v>
      </c>
      <c r="J158" s="49">
        <v>266.89</v>
      </c>
      <c r="K158" s="50">
        <v>282</v>
      </c>
      <c r="L158" s="39"/>
    </row>
    <row r="159" spans="1:12" ht="14.4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41"/>
    </row>
    <row r="160" spans="1:12" ht="14.4">
      <c r="A160" s="23"/>
      <c r="B160" s="15"/>
      <c r="C160" s="11"/>
      <c r="D160" s="7" t="s">
        <v>22</v>
      </c>
      <c r="E160" s="51" t="s">
        <v>41</v>
      </c>
      <c r="F160" s="52">
        <v>222</v>
      </c>
      <c r="G160" s="52">
        <v>2</v>
      </c>
      <c r="H160" s="52">
        <v>0</v>
      </c>
      <c r="I160" s="52">
        <v>16</v>
      </c>
      <c r="J160" s="52">
        <v>65</v>
      </c>
      <c r="K160" s="53">
        <v>377</v>
      </c>
      <c r="L160" s="41"/>
    </row>
    <row r="161" spans="1:12" ht="14.4">
      <c r="A161" s="23"/>
      <c r="B161" s="15"/>
      <c r="C161" s="11"/>
      <c r="D161" s="7" t="s">
        <v>23</v>
      </c>
      <c r="E161" s="55" t="s">
        <v>46</v>
      </c>
      <c r="F161" s="52">
        <v>30</v>
      </c>
      <c r="G161" s="52">
        <v>2.37</v>
      </c>
      <c r="H161" s="52">
        <v>0.3</v>
      </c>
      <c r="I161" s="52">
        <v>14.5</v>
      </c>
      <c r="J161" s="52">
        <v>71</v>
      </c>
      <c r="K161" s="53">
        <v>122</v>
      </c>
      <c r="L161" s="41"/>
    </row>
    <row r="162" spans="1:12" ht="14.4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41"/>
    </row>
    <row r="163" spans="1:12" ht="14.4">
      <c r="A163" s="23"/>
      <c r="B163" s="15"/>
      <c r="C163" s="11"/>
      <c r="D163" s="6"/>
      <c r="E163" s="55" t="s">
        <v>69</v>
      </c>
      <c r="F163" s="52">
        <v>125</v>
      </c>
      <c r="G163" s="52">
        <v>4.9000000000000004</v>
      </c>
      <c r="H163" s="52">
        <v>6.2</v>
      </c>
      <c r="I163" s="52">
        <v>21.2</v>
      </c>
      <c r="J163" s="52">
        <v>240</v>
      </c>
      <c r="K163" s="53" t="s">
        <v>70</v>
      </c>
      <c r="L163" s="41"/>
    </row>
    <row r="164" spans="1:12" ht="14.4">
      <c r="A164" s="23"/>
      <c r="B164" s="15"/>
      <c r="C164" s="11"/>
      <c r="D164" s="6"/>
      <c r="E164" s="51"/>
      <c r="F164" s="52"/>
      <c r="G164" s="52"/>
      <c r="H164" s="52"/>
      <c r="I164" s="52"/>
      <c r="J164" s="52"/>
      <c r="K164" s="53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>SUM(G158:G164)</f>
        <v>17.060000000000002</v>
      </c>
      <c r="H165" s="19">
        <f>SUM(H158:H164)</f>
        <v>16.39</v>
      </c>
      <c r="I165" s="19">
        <f>SUM(I158:I164)</f>
        <v>87.61</v>
      </c>
      <c r="J165" s="19">
        <f>SUM(J158:J164)</f>
        <v>642.89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2"/>
      <c r="J166" s="52"/>
      <c r="K166" s="53"/>
      <c r="L166" s="41"/>
    </row>
    <row r="167" spans="1:12" ht="14.4">
      <c r="A167" s="23"/>
      <c r="B167" s="15"/>
      <c r="C167" s="11"/>
      <c r="D167" s="7" t="s">
        <v>27</v>
      </c>
      <c r="E167" s="51" t="s">
        <v>88</v>
      </c>
      <c r="F167" s="52">
        <v>200</v>
      </c>
      <c r="G167" s="52">
        <v>1.77</v>
      </c>
      <c r="H167" s="52">
        <v>4.05</v>
      </c>
      <c r="I167" s="52">
        <v>9.5399999999999991</v>
      </c>
      <c r="J167" s="52">
        <v>81.8</v>
      </c>
      <c r="K167" s="53">
        <v>218</v>
      </c>
      <c r="L167" s="41"/>
    </row>
    <row r="168" spans="1:12" ht="14.4">
      <c r="A168" s="23"/>
      <c r="B168" s="15"/>
      <c r="C168" s="11"/>
      <c r="D168" s="7" t="s">
        <v>28</v>
      </c>
      <c r="E168" s="51" t="s">
        <v>89</v>
      </c>
      <c r="F168" s="52">
        <v>95</v>
      </c>
      <c r="G168" s="52">
        <v>19.260000000000002</v>
      </c>
      <c r="H168" s="52">
        <v>17.100000000000001</v>
      </c>
      <c r="I168" s="52">
        <v>1.26</v>
      </c>
      <c r="J168" s="52">
        <v>235.8</v>
      </c>
      <c r="K168" s="53">
        <v>288</v>
      </c>
      <c r="L168" s="41"/>
    </row>
    <row r="169" spans="1:12" ht="14.4">
      <c r="A169" s="23"/>
      <c r="B169" s="15"/>
      <c r="C169" s="11"/>
      <c r="D169" s="7" t="s">
        <v>29</v>
      </c>
      <c r="E169" s="51" t="s">
        <v>60</v>
      </c>
      <c r="F169" s="52">
        <v>155</v>
      </c>
      <c r="G169" s="52">
        <v>13.2</v>
      </c>
      <c r="H169" s="52">
        <v>7.5</v>
      </c>
      <c r="I169" s="52">
        <v>43.05</v>
      </c>
      <c r="J169" s="52">
        <v>292.5</v>
      </c>
      <c r="K169" s="53">
        <v>199</v>
      </c>
      <c r="L169" s="41"/>
    </row>
    <row r="170" spans="1:12" ht="14.4">
      <c r="A170" s="23"/>
      <c r="B170" s="15"/>
      <c r="C170" s="11"/>
      <c r="D170" s="7" t="s">
        <v>30</v>
      </c>
      <c r="E170" s="51" t="s">
        <v>45</v>
      </c>
      <c r="F170" s="52">
        <v>200</v>
      </c>
      <c r="G170" s="52">
        <v>0.16</v>
      </c>
      <c r="H170" s="52">
        <v>0</v>
      </c>
      <c r="I170" s="52">
        <v>29</v>
      </c>
      <c r="J170" s="52">
        <v>133.6</v>
      </c>
      <c r="K170" s="53">
        <v>342</v>
      </c>
      <c r="L170" s="41"/>
    </row>
    <row r="171" spans="1:12" ht="15" thickBot="1">
      <c r="A171" s="23"/>
      <c r="B171" s="15"/>
      <c r="C171" s="11"/>
      <c r="D171" s="7" t="s">
        <v>31</v>
      </c>
      <c r="E171" s="55" t="s">
        <v>46</v>
      </c>
      <c r="F171" s="52">
        <v>30</v>
      </c>
      <c r="G171" s="52">
        <v>2.37</v>
      </c>
      <c r="H171" s="52">
        <v>0.3</v>
      </c>
      <c r="I171" s="52">
        <v>14.5</v>
      </c>
      <c r="J171" s="52">
        <v>71</v>
      </c>
      <c r="K171" s="53">
        <v>122</v>
      </c>
      <c r="L171" s="41"/>
    </row>
    <row r="172" spans="1:12" ht="14.4">
      <c r="A172" s="23"/>
      <c r="B172" s="15"/>
      <c r="C172" s="11"/>
      <c r="D172" s="7" t="s">
        <v>32</v>
      </c>
      <c r="E172" s="48" t="s">
        <v>47</v>
      </c>
      <c r="F172" s="52">
        <v>20</v>
      </c>
      <c r="G172" s="52">
        <v>1.32</v>
      </c>
      <c r="H172" s="52">
        <v>0.24</v>
      </c>
      <c r="I172" s="52">
        <v>8.6</v>
      </c>
      <c r="J172" s="52">
        <v>40.4</v>
      </c>
      <c r="K172" s="53">
        <v>124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38.08</v>
      </c>
      <c r="H175" s="19">
        <f>SUM(H166:H174)</f>
        <v>29.19</v>
      </c>
      <c r="I175" s="19">
        <f>SUM(I166:I174)</f>
        <v>105.94999999999999</v>
      </c>
      <c r="J175" s="19">
        <f>SUM(J166:J174)</f>
        <v>855.1</v>
      </c>
      <c r="K175" s="25"/>
      <c r="L175" s="19">
        <f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1282</v>
      </c>
      <c r="G176" s="32">
        <f>G165+G175</f>
        <v>55.14</v>
      </c>
      <c r="H176" s="32">
        <f>H165+H175</f>
        <v>45.58</v>
      </c>
      <c r="I176" s="32">
        <f>I165+I175</f>
        <v>193.56</v>
      </c>
      <c r="J176" s="32">
        <f>J165+J175</f>
        <v>1497.99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7" t="s">
        <v>98</v>
      </c>
      <c r="F177" s="49">
        <v>250</v>
      </c>
      <c r="G177" s="49">
        <v>17.45</v>
      </c>
      <c r="H177" s="49">
        <v>26.45</v>
      </c>
      <c r="I177" s="49">
        <v>54.72</v>
      </c>
      <c r="J177" s="49">
        <v>526.25</v>
      </c>
      <c r="K177" s="50">
        <v>599</v>
      </c>
      <c r="L177" s="39"/>
    </row>
    <row r="178" spans="1:12" ht="14.4">
      <c r="A178" s="23"/>
      <c r="B178" s="15"/>
      <c r="C178" s="11"/>
      <c r="D178" s="6"/>
      <c r="E178" s="51" t="s">
        <v>63</v>
      </c>
      <c r="F178" s="52">
        <v>60</v>
      </c>
      <c r="G178" s="52">
        <v>0.48</v>
      </c>
      <c r="H178" s="52">
        <v>0.12</v>
      </c>
      <c r="I178" s="52">
        <v>1.92</v>
      </c>
      <c r="J178" s="52">
        <v>10.8</v>
      </c>
      <c r="K178" s="53">
        <v>71</v>
      </c>
      <c r="L178" s="41"/>
    </row>
    <row r="179" spans="1:12" ht="14.4">
      <c r="A179" s="23"/>
      <c r="B179" s="15"/>
      <c r="C179" s="11"/>
      <c r="D179" s="7" t="s">
        <v>22</v>
      </c>
      <c r="E179" s="51" t="s">
        <v>49</v>
      </c>
      <c r="F179" s="52">
        <v>200</v>
      </c>
      <c r="G179" s="52">
        <v>0.08</v>
      </c>
      <c r="H179" s="52">
        <v>0</v>
      </c>
      <c r="I179" s="52">
        <v>21.82</v>
      </c>
      <c r="J179" s="52">
        <v>87.6</v>
      </c>
      <c r="K179" s="53">
        <v>349</v>
      </c>
      <c r="L179" s="41"/>
    </row>
    <row r="180" spans="1:12" ht="14.4">
      <c r="A180" s="23"/>
      <c r="B180" s="15"/>
      <c r="C180" s="11"/>
      <c r="D180" s="7" t="s">
        <v>23</v>
      </c>
      <c r="E180" s="55" t="s">
        <v>46</v>
      </c>
      <c r="F180" s="52">
        <v>30</v>
      </c>
      <c r="G180" s="52">
        <v>2.37</v>
      </c>
      <c r="H180" s="52">
        <v>0.3</v>
      </c>
      <c r="I180" s="52">
        <v>14.5</v>
      </c>
      <c r="J180" s="52">
        <v>71</v>
      </c>
      <c r="K180" s="53">
        <v>122</v>
      </c>
      <c r="L180" s="41"/>
    </row>
    <row r="181" spans="1:12" ht="15" thickBot="1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41"/>
    </row>
    <row r="182" spans="1:12" ht="14.4">
      <c r="A182" s="23"/>
      <c r="B182" s="15"/>
      <c r="C182" s="11"/>
      <c r="D182" s="6"/>
      <c r="E182" s="48" t="s">
        <v>47</v>
      </c>
      <c r="F182" s="52">
        <v>20</v>
      </c>
      <c r="G182" s="52">
        <v>1.32</v>
      </c>
      <c r="H182" s="52">
        <v>0.24</v>
      </c>
      <c r="I182" s="52">
        <v>8.6</v>
      </c>
      <c r="J182" s="52">
        <v>40.4</v>
      </c>
      <c r="K182" s="53">
        <v>124</v>
      </c>
      <c r="L182" s="41"/>
    </row>
    <row r="183" spans="1:12" ht="14.4">
      <c r="A183" s="23"/>
      <c r="B183" s="15"/>
      <c r="C183" s="11"/>
      <c r="D183" s="6"/>
      <c r="E183" s="51"/>
      <c r="F183" s="52"/>
      <c r="G183" s="52"/>
      <c r="H183" s="52"/>
      <c r="I183" s="52"/>
      <c r="J183" s="52"/>
      <c r="K183" s="53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21.7</v>
      </c>
      <c r="H184" s="19">
        <f>SUM(H177:H183)</f>
        <v>27.11</v>
      </c>
      <c r="I184" s="19">
        <f>SUM(I177:I183)</f>
        <v>101.56</v>
      </c>
      <c r="J184" s="19">
        <f>SUM(J177:J183)</f>
        <v>736.05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3"/>
      <c r="L185" s="41"/>
    </row>
    <row r="186" spans="1:12" ht="14.4">
      <c r="A186" s="23"/>
      <c r="B186" s="15"/>
      <c r="C186" s="11"/>
      <c r="D186" s="7" t="s">
        <v>27</v>
      </c>
      <c r="E186" s="51" t="s">
        <v>90</v>
      </c>
      <c r="F186" s="52">
        <v>200</v>
      </c>
      <c r="G186" s="52">
        <v>4.18</v>
      </c>
      <c r="H186" s="52">
        <v>5.05</v>
      </c>
      <c r="I186" s="52">
        <v>23.2</v>
      </c>
      <c r="J186" s="52">
        <v>175.8</v>
      </c>
      <c r="K186" s="53">
        <v>109</v>
      </c>
      <c r="L186" s="41"/>
    </row>
    <row r="187" spans="1:12" ht="14.4">
      <c r="A187" s="23"/>
      <c r="B187" s="15"/>
      <c r="C187" s="11"/>
      <c r="D187" s="7" t="s">
        <v>28</v>
      </c>
      <c r="E187" s="51" t="s">
        <v>91</v>
      </c>
      <c r="F187" s="52">
        <v>140</v>
      </c>
      <c r="G187" s="52">
        <v>12.74</v>
      </c>
      <c r="H187" s="52">
        <v>6.72</v>
      </c>
      <c r="I187" s="52">
        <v>6.72</v>
      </c>
      <c r="J187" s="52">
        <v>238.6</v>
      </c>
      <c r="K187" s="53">
        <v>229</v>
      </c>
      <c r="L187" s="41"/>
    </row>
    <row r="188" spans="1:12" ht="14.4">
      <c r="A188" s="23"/>
      <c r="B188" s="15"/>
      <c r="C188" s="11"/>
      <c r="D188" s="7" t="s">
        <v>29</v>
      </c>
      <c r="E188" s="51" t="s">
        <v>62</v>
      </c>
      <c r="F188" s="52">
        <v>150</v>
      </c>
      <c r="G188" s="52">
        <v>3.12</v>
      </c>
      <c r="H188" s="52">
        <v>5.0999999999999996</v>
      </c>
      <c r="I188" s="52">
        <v>18.57</v>
      </c>
      <c r="J188" s="52">
        <v>132.6</v>
      </c>
      <c r="K188" s="53">
        <v>312</v>
      </c>
      <c r="L188" s="41"/>
    </row>
    <row r="189" spans="1:12" ht="14.4">
      <c r="A189" s="23"/>
      <c r="B189" s="15"/>
      <c r="C189" s="11"/>
      <c r="D189" s="7" t="s">
        <v>30</v>
      </c>
      <c r="E189" s="51" t="s">
        <v>53</v>
      </c>
      <c r="F189" s="52">
        <v>215</v>
      </c>
      <c r="G189" s="52">
        <v>0.1</v>
      </c>
      <c r="H189" s="52">
        <v>0</v>
      </c>
      <c r="I189" s="52">
        <v>15</v>
      </c>
      <c r="J189" s="52">
        <v>60</v>
      </c>
      <c r="K189" s="53">
        <v>376</v>
      </c>
      <c r="L189" s="41"/>
    </row>
    <row r="190" spans="1:12" ht="15" thickBot="1">
      <c r="A190" s="23"/>
      <c r="B190" s="15"/>
      <c r="C190" s="11"/>
      <c r="D190" s="7" t="s">
        <v>31</v>
      </c>
      <c r="E190" s="55" t="s">
        <v>46</v>
      </c>
      <c r="F190" s="52">
        <v>30</v>
      </c>
      <c r="G190" s="52">
        <v>2.37</v>
      </c>
      <c r="H190" s="52">
        <v>0.3</v>
      </c>
      <c r="I190" s="52">
        <v>14.5</v>
      </c>
      <c r="J190" s="52">
        <v>71</v>
      </c>
      <c r="K190" s="53">
        <v>122</v>
      </c>
      <c r="L190" s="41"/>
    </row>
    <row r="191" spans="1:12" ht="14.4">
      <c r="A191" s="23"/>
      <c r="B191" s="15"/>
      <c r="C191" s="11"/>
      <c r="D191" s="7" t="s">
        <v>32</v>
      </c>
      <c r="E191" s="48" t="s">
        <v>47</v>
      </c>
      <c r="F191" s="52">
        <v>20</v>
      </c>
      <c r="G191" s="52">
        <v>1.32</v>
      </c>
      <c r="H191" s="52">
        <v>0.24</v>
      </c>
      <c r="I191" s="52">
        <v>8.6</v>
      </c>
      <c r="J191" s="52">
        <v>40.4</v>
      </c>
      <c r="K191" s="53">
        <v>124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>SUM(G185:G193)</f>
        <v>23.830000000000005</v>
      </c>
      <c r="H194" s="19">
        <f>SUM(H185:H193)</f>
        <v>17.409999999999997</v>
      </c>
      <c r="I194" s="19">
        <f>SUM(I185:I193)</f>
        <v>86.589999999999989</v>
      </c>
      <c r="J194" s="19">
        <f>SUM(J185:J193)</f>
        <v>718.4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1315</v>
      </c>
      <c r="G195" s="32">
        <f>G184+G194</f>
        <v>45.53</v>
      </c>
      <c r="H195" s="32">
        <f>H184+H194</f>
        <v>44.519999999999996</v>
      </c>
      <c r="I195" s="32">
        <f>I184+I194</f>
        <v>188.14999999999998</v>
      </c>
      <c r="J195" s="32">
        <f>J184+J194</f>
        <v>1454.4499999999998</v>
      </c>
      <c r="K195" s="32"/>
      <c r="L195" s="32">
        <f>L184+L194</f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1269.8</v>
      </c>
      <c r="G196" s="34">
        <f>(G24+G43+G62+G81+G100+G119+G138+G157+G176+G195)/(IF(G24=0,0,1)+IF(G43=0,0,1)+IF(G62=0,0,1)+IF(G81=0,0,1)+IF(G100=0,0,1)+IF(G119=0,0,1)+IF(G138=0,0,1)+IF(G157=0,0,1)+IF(G176=0,0,1)+IF(G195=0,0,1))</f>
        <v>48.297000000000004</v>
      </c>
      <c r="H196" s="34">
        <f>(H24+H43+H62+H81+H100+H119+H138+H157+H176+H195)/(IF(H24=0,0,1)+IF(H43=0,0,1)+IF(H62=0,0,1)+IF(H81=0,0,1)+IF(H100=0,0,1)+IF(H119=0,0,1)+IF(H138=0,0,1)+IF(H157=0,0,1)+IF(H176=0,0,1)+IF(H195=0,0,1))</f>
        <v>45.35499999999999</v>
      </c>
      <c r="I196" s="34">
        <f>(I24+I43+I62+I81+I100+I119+I138+I157+I176+I195)/(IF(I24=0,0,1)+IF(I43=0,0,1)+IF(I62=0,0,1)+IF(I81=0,0,1)+IF(I100=0,0,1)+IF(I119=0,0,1)+IF(I138=0,0,1)+IF(I157=0,0,1)+IF(I176=0,0,1)+IF(I195=0,0,1))</f>
        <v>198.78100000000001</v>
      </c>
      <c r="J196" s="34">
        <f>(J24+J43+J62+J81+J100+J119+J138+J157+J176+J195)/(IF(J24=0,0,1)+IF(J43=0,0,1)+IF(J62=0,0,1)+IF(J81=0,0,1)+IF(J100=0,0,1)+IF(J119=0,0,1)+IF(J138=0,0,1)+IF(J157=0,0,1)+IF(J176=0,0,1)+IF(J195=0,0,1))</f>
        <v>1438.8309999999997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2024-02-08T18:13:40Z</dcterms:modified>
</cp:coreProperties>
</file>